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orvivienda-my.sharepoint.com/personal/mipg_corvivienda_gov_co/Documents/16.PLANES INSTITUCIONES/Segto a Planes Instit 2026/PTEP/"/>
    </mc:Choice>
  </mc:AlternateContent>
  <xr:revisionPtr revIDLastSave="27" documentId="13_ncr:1_{9FD54E86-C9F2-45B8-9F86-54832BAFCCFF}" xr6:coauthVersionLast="47" xr6:coauthVersionMax="47" xr10:uidLastSave="{6E72B84F-2661-41D3-A43E-9AE2C151434A}"/>
  <bookViews>
    <workbookView xWindow="-113" yWindow="-113" windowWidth="24267" windowHeight="13023" xr2:uid="{00000000-000D-0000-FFFF-FFFF00000000}"/>
  </bookViews>
  <sheets>
    <sheet name="PLAN INSTITUCIONAL 2025" sheetId="4" r:id="rId1"/>
    <sheet name="Indicadores de Gestion " sheetId="2" r:id="rId2"/>
  </sheets>
  <definedNames>
    <definedName name="_Hlk49970378" localSheetId="0">'PLAN INSTITUCIONAL 2025'!#REF!</definedName>
    <definedName name="_xlnm.Print_Area" localSheetId="0">'PLAN INSTITUCIONAL 2025'!$A$3:$S$36</definedName>
    <definedName name="_xlnm.Print_Titles" localSheetId="0">'PLAN INSTITUCIONAL 2025'!#REF!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F32" i="2"/>
  <c r="F30" i="2"/>
  <c r="F28" i="2"/>
  <c r="F26" i="2"/>
  <c r="F24" i="2"/>
  <c r="F22" i="2"/>
  <c r="F20" i="2"/>
  <c r="F18" i="2"/>
  <c r="F14" i="2"/>
  <c r="F12" i="2"/>
  <c r="F10" i="2"/>
  <c r="F8" i="2"/>
  <c r="F6" i="2"/>
  <c r="F4" i="2"/>
  <c r="F2" i="2"/>
</calcChain>
</file>

<file path=xl/sharedStrings.xml><?xml version="1.0" encoding="utf-8"?>
<sst xmlns="http://schemas.openxmlformats.org/spreadsheetml/2006/main" count="480" uniqueCount="278">
  <si>
    <t>PLAN DE ACCIÓN
PROGRAMA DE TRANSPARENCIA Y ETICA PUBLICA  2026
FONDO DE VIVIENDA DE INTERÉS SOCIAL Y REFORMA URBANA DISTRITAL "CORVIVIENDA"</t>
  </si>
  <si>
    <t>Código:</t>
  </si>
  <si>
    <t>ES-DEFO-05</t>
  </si>
  <si>
    <t>Fecha:</t>
  </si>
  <si>
    <t xml:space="preserve">Versión: </t>
  </si>
  <si>
    <r>
      <t xml:space="preserve">FECHA ELABORACIÓN   </t>
    </r>
    <r>
      <rPr>
        <b/>
        <sz val="12"/>
        <color theme="1"/>
        <rFont val="Arial"/>
        <family val="2"/>
      </rPr>
      <t>DÍA: 026  MES: ENERO  AÑO: 2026</t>
    </r>
  </si>
  <si>
    <t>PLANTEAMIENTO ESTRATÉGICO PLAN INSTITUCIONAL</t>
  </si>
  <si>
    <t>ARTICULACIÓN MIPG</t>
  </si>
  <si>
    <t xml:space="preserve">POLÍTICA DE ADMINISTRACIÓN DE RIESGOS </t>
  </si>
  <si>
    <t>No.</t>
  </si>
  <si>
    <t>INDICADOR</t>
  </si>
  <si>
    <t xml:space="preserve">UNIDAD 
DE MEDIDA INDICADOR </t>
  </si>
  <si>
    <t>DESCRIPCIÓN DEL
INDICADOR</t>
  </si>
  <si>
    <t>PESO</t>
  </si>
  <si>
    <t>ACTIVIDADES</t>
  </si>
  <si>
    <t>META
ACTIVIDAD</t>
  </si>
  <si>
    <t>UNIDAD
DE MEDIDA 
META</t>
  </si>
  <si>
    <t>PROGRAMACIÓN
META</t>
  </si>
  <si>
    <t>DEPENDENCIA RESPONSABLE</t>
  </si>
  <si>
    <t>OBSERVACION 
O RELACIÓN 
DE EVIDENCIA</t>
  </si>
  <si>
    <t>DIMENSIONES 
DE MIPG</t>
  </si>
  <si>
    <t>POLÍTICAS DE GESTIÓN Y DESEMPEÑO INSTITUCIONAL</t>
  </si>
  <si>
    <t>PROCESO ASOCIADO</t>
  </si>
  <si>
    <t>OBJETIVO INSTITUCIONAL</t>
  </si>
  <si>
    <t>RIESGOS ASOCIADOS AL PROCESO</t>
  </si>
  <si>
    <t>CONTROLES ESTABLECIDOS PARA LOS RIESGOS</t>
  </si>
  <si>
    <t>DESDE</t>
  </si>
  <si>
    <t>HASTA</t>
  </si>
  <si>
    <t>FRECUENCIA</t>
  </si>
  <si>
    <t>% DE CUMPLIMIENTO DE LAS ACTIVIDADES DEL COMPONENTE Mecanismos para la Transparencia y Acceso a la Información</t>
  </si>
  <si>
    <t>PORCENTUAL</t>
  </si>
  <si>
    <t>Lineamientos de Transparencia Activa</t>
  </si>
  <si>
    <t>Elaborar y divulgar el portafolio de servicios a través de la página WEB y redes</t>
  </si>
  <si>
    <t>Divulgación del portafolio de servicios a través de la página WEB y redes sociales de la entidad</t>
  </si>
  <si>
    <t>ENE
1</t>
  </si>
  <si>
    <t>JUN
30</t>
  </si>
  <si>
    <t>ÚNICO
PRODUCTO</t>
  </si>
  <si>
    <t xml:space="preserve">2. DIRECCIONAMIENTO ESTRATÉGICO Y PLANEACIÓN.
5. INFORMACIÓN Y COMUNICACIÓN
7.CONTROL INTERNO
</t>
  </si>
  <si>
    <t>2.1 PLANEACIÓN INSTITUCIONAL
5.1 TRANSPARENCIA, ACCESO A LA INFORMACIÓN PUBLICA Y LUCHA CONTRA LA CORRUPCIÓN
7. POLITICA DE CONTROL INTERNO</t>
  </si>
  <si>
    <t>GESTION DIRECCIONAMIENTO ESTRATEGICO 
GESTIÓN EVALUACIÓN INDEPENDIENTE</t>
  </si>
  <si>
    <t>ESTABLECER ACCIONES Y/O PLANES ESTRATÉGICOS EN EL MARCO DEL PLAN DE DESARROLLO DISTRITAL Y NORMATIVIDAD LEGAL VIGENTE, PARA DAR CUMPLIMIENTO AL OBJETO MISIONAL DE LA ENTIDAD MEDIANTE LA IDENTIFICACIÓN, PRIORIZACIÓN, REVISIÓN Y DISPOSICIÓN DE RECURSOS PARA SATISFACER LAS NECESIDADES DE LAS PARTES INTERESADAS Y PROCESOS DE LA ENTIDAD.</t>
  </si>
  <si>
    <t>Revisar el cumplimiento normativo de la ley de transparencia de la información publicada en la página WEB.</t>
  </si>
  <si>
    <t>informe de revisión</t>
  </si>
  <si>
    <t>MAR
30</t>
  </si>
  <si>
    <t>Lineamientos de Transparencia Pasiva</t>
  </si>
  <si>
    <t>Elaborar informe de solicitudes de acceso a la información el cual será publicado en página web.</t>
  </si>
  <si>
    <t>Informe trimestral elaborado y publicado</t>
  </si>
  <si>
    <t>DIC
31</t>
  </si>
  <si>
    <t>TRIMESTRAL</t>
  </si>
  <si>
    <t>Elaboración de los instrumentos de Gestión de la Información</t>
  </si>
  <si>
    <t>Actualizar esquema de publicación</t>
  </si>
  <si>
    <t>Esquema de publicación actualizado</t>
  </si>
  <si>
    <t>Actualizar el registro de activos de información.</t>
  </si>
  <si>
    <t>Registro de activos de información.</t>
  </si>
  <si>
    <t>Anual</t>
  </si>
  <si>
    <t>Criterio Diferencial de Accesibilidad</t>
  </si>
  <si>
    <t>Mantener el cumplimiento de los criterios de accesibilidad en la pagina WEB</t>
  </si>
  <si>
    <t>Informe de validacion del cumplimiento</t>
  </si>
  <si>
    <t>Semestral</t>
  </si>
  <si>
    <t>Monitoreo de Acceso a la información publica</t>
  </si>
  <si>
    <t>Seguimiento al cumplimiento de la Ley 1712 de 2014 - Transparencia y Acceso a la información</t>
  </si>
  <si>
    <t>Un informe de seguimiento al cumplimiento de la Ley 1712 de 2014</t>
  </si>
  <si>
    <t>Información de Calidad y en lenguaje comprensible.</t>
  </si>
  <si>
    <t>Analizar visitas y consultas en página web, redes sociales y canales de primer contacto para conocer las necesidades de información</t>
  </si>
  <si>
    <t>Informe de comunicaciones</t>
  </si>
  <si>
    <t xml:space="preserve">2. DIRECCIONAMIENTO ESTRATÉGICO Y PLANEACIÓN.
3. GESTIÓN CON VALORES PARA RESULTADOS 
5. INFORMACIÓN Y COMUNICACIÓN
</t>
  </si>
  <si>
    <t>2.1 PLANEACIÓN INSTITUCIONAL
3.3 PARTICIPACIÓN CIUDADANA
5.1 TRANSPARENCIA, ACCESO A LA INFORMACIÓN PUBLICA Y LUCHA CONTRA LA CORRUPCIÓN</t>
  </si>
  <si>
    <t>GESTION DIRECCIONAMIENTO ESTRATEGICO
GESTION DE VIVIENDA</t>
  </si>
  <si>
    <t>Dialogo de doble vía con la ciudadanía y sus organizaciones</t>
  </si>
  <si>
    <t>ANUAL</t>
  </si>
  <si>
    <t>Responsabilidad en la cultura de la rendición y petición de cuentas</t>
  </si>
  <si>
    <t>Difundir a la ciudadanía y al interior de la entidad aquellos aspectos generales que hacen parte del desarrollo de las estrategias de Rendición de Cuentas y Participación Ciudadana</t>
  </si>
  <si>
    <t>Informe evidencias de socialización</t>
  </si>
  <si>
    <t>Desarrollo de la Rendición de cuentas</t>
  </si>
  <si>
    <t>UNICO PRODUCTO</t>
  </si>
  <si>
    <t>EJERCER EL ACOMPAÑAMIENTO JURÍDICO PARA REPRESENTAR LEGALMENTE EN LAS INSTANCIAS ADMINISTRATIVAS Y JUDICIALES EN EL MARCO DEL ORDENAMIENTO JURÍDICO, EN EL 100% DE LOS PROCESOS QUE LE SEAN NOTIFICADOS A CORVIVIENDA, TENIENDO COMO PRIORIDAD EVITAR PERJUICIOS AL INTERÉS DE LA ENTIDAD.</t>
  </si>
  <si>
    <t>Fortalecimiento de los canales de atención</t>
  </si>
  <si>
    <t>Relacionamiento con el ciudadano</t>
  </si>
  <si>
    <t>Talento Humano</t>
  </si>
  <si>
    <t>Fortalecer las competencias de los servidores públicos en conocimientos, habilidades y actitudes en el servicio a la ciudadanía.</t>
  </si>
  <si>
    <t>Capacitaciones realizadas</t>
  </si>
  <si>
    <t>Análisis de la información de
las denuncias de corrupción
(enfoque de género)</t>
  </si>
  <si>
    <t>Elaborar Informe de denuncias por posibles actos de corrupción, y/o existencia de inhabilidades, incompatibilidades o conflictos de intereses</t>
  </si>
  <si>
    <t xml:space="preserve">Informes </t>
  </si>
  <si>
    <t>SEMESTRAL</t>
  </si>
  <si>
    <t>Racionalización de Trámites</t>
  </si>
  <si>
    <t>Identificación de trámites, opas y consultas de información</t>
  </si>
  <si>
    <t>Matriz de identificación</t>
  </si>
  <si>
    <t xml:space="preserve">3.GESTIÓN CON VALORES PARA RESULTADOS </t>
  </si>
  <si>
    <t xml:space="preserve">3. POLITICA DE RACIONALIZACIÓN DE TRAMITES </t>
  </si>
  <si>
    <t>GESTIÓN JURIDICA</t>
  </si>
  <si>
    <t>Formular e implementar la estrategia de racionalización de la OPAs</t>
  </si>
  <si>
    <t>Porcentaje de cumplimiento plan de acción de implementación de la estrategía</t>
  </si>
  <si>
    <t>% DE CUMPLIMIENTO DE LAS ACTIVIDADES DEL COMPONENTE DE Apertura de Información y Datos Abiertos</t>
  </si>
  <si>
    <t>Estandarización de datos abiertos para intercambio de información.</t>
  </si>
  <si>
    <t>3. GESTIÓN CON VALORES PARA RESULTADOS 
5. INFORMACIÓN Y COMUNICACIÓN</t>
  </si>
  <si>
    <t>2.1 PLANEACIÓN INSTITUCIONAL
5.1 TRANSPARENCIA, ACCESO A LA INFORMACIÓN PUBLICA Y LUCHA CONTRA LA CORRUPCIÓN</t>
  </si>
  <si>
    <t>GESTIÓN TIC</t>
  </si>
  <si>
    <t>PROPORCIONAR LINEAMIENTOS Y SERVICIOS TECNOLÓGICOS EN MATERIA DE GESTIÓN DE LA INFORMACIÓN, MEDIANTE LA ADMINISTRACIÓN DE LA INFRAESTRUCTURA TECNOLÓGICA, LOS SISTEMAS DE INFORMACIÓN Y LAS COMUNICACIONES EN FORMA OPORTUNA, EFICIENTE Y TRANSPARENTE QUE PERMITA LA INTEROPERABILIDAD, EL GOBIERNO ABIERTO, EL FORTALECIMIENTO, INTEGRACIÓN E IMPLEMENTACIÓN DE LA INNOVACIÓN EN TECNOLOGÍAS DE INFORMACIÓN, PARA GARANTIZAR LA DISPONIBILIDAD, INTEGRIDAD Y CONFIDENCIALIDAD DE LA MISMA EN LA REALIZACIÓN DE LAS ACTIVIDADES Y CUMPLIMIENTO DE LOS OBJETIVOS ESTRATÉGICOS DE CORVIVIENDA, EN LA TOMA DE DECISIONES Y EL DESARROLLO INSTITUCIONAL.</t>
  </si>
  <si>
    <t xml:space="preserve">% DE CUMPLIMIENTO DE LAS ACTIVIDADES DEL COMPONENTE DE Participación e Innovación en la Gestión Pública </t>
  </si>
  <si>
    <t>Ciudadanía en la toma de decisiones públicas</t>
  </si>
  <si>
    <t>Elaborar  el procedimiento de Participación Ciudadana</t>
  </si>
  <si>
    <t>Prcedimiento elaborado y aprobado</t>
  </si>
  <si>
    <t>2. DIRECCIONAMIENTO ESTRATÉGICO Y PLANEACIÓN.
3. GESTIÓN CON VALORES PARA RESULTADOS 
5. INFORMACIÓN Y COMUNICACIÓN</t>
  </si>
  <si>
    <t>2.1 PLANEACIÓN INSTITUCIONAL
5.1 TRANSPARENCIA, ACCESO A LA INFORMACIÓN PUBLICA Y LUCHA CONTRA LA CORRUPCIÓN
GESTION DEL CONOCIMIENTO Y LA INNOVACIÓN
PARTICIPACION CIUDADANA</t>
  </si>
  <si>
    <t>GESTION VIVIENDA
TALENTO HUMANO
GESTIÓN POR PROCESOS Y MEJORA</t>
  </si>
  <si>
    <t>DESARROLLAR PLANES, PROGRAMAS Y PROYECTOS RELACIONADOS CON LA GESTIÓN DEL TALENTO HUMANO QUE CONTRIBUYAN AL MEJORAMIENTO CONTINUO DE LAS COMPETENCIAS, CAPACIDADES, CONOCIMIENTOS, HABILIDADES, DESEMPEÑO, CLIMA LABORAL Y CALIDAD DE VIDA DE LOS FUNCIONARIOS QUE HACEN PARTE DE LA PLANTA DE PERSONAL DEL FONDO DE VIVIENDA DE INTERES SOCIAL Y REFORMA URBANA DISTRITAL “CORVIVIENDA</t>
  </si>
  <si>
    <t>Redes de innovación pública</t>
  </si>
  <si>
    <t>Realizar mesas de trabajo sectorial de innovación y gestión del conocimiento.</t>
  </si>
  <si>
    <t>Mesas de trabajo</t>
  </si>
  <si>
    <t xml:space="preserve">% DE CUMPLIMIENTO DE LAS ACTIVIDADES DEL COMPONENTE DE Promoción de la Integridad y la Ética Pública </t>
  </si>
  <si>
    <t xml:space="preserve"> Gestión de Integridad</t>
  </si>
  <si>
    <t>1. TALENTO HUMANO</t>
  </si>
  <si>
    <t>1.1 TALENTO HUMANO
1.2 INTEGRIDAD</t>
  </si>
  <si>
    <t>GESTION TALENTO HUMANO</t>
  </si>
  <si>
    <t>DESARROLLAR PLANES, PROGRAMAS Y PROYECTOS RELACIONADOS CON LA GESTIÓN DEL TALENTO HUMANO QUE CONTRIBUYAN AL MEJORAMIENTO CONTINUO DE LAS COMPETENCIAS, CAPACIDADES, CONOCIMIENTOS, HABILIDADES, DESEMPEÑO, CLIMA LABORAL Y CALIDAD DE VIDA DE LOS FUNCIONARIOS QUE HACEN PARTE DE LA PLANTA DE PERSONAL DEL FONDO DE VIVIENDA DE INTERES SOCIAL Y REFORMA URBANA DISTRITAL “CORVIVIENDA.</t>
  </si>
  <si>
    <t>Gestión preventiva de conflicto de interés</t>
  </si>
  <si>
    <t>Gestión prácticas
Anti soborno, Antifraude</t>
  </si>
  <si>
    <t>Pacto por la integridad para la prevención de eventos de fraude y soborno, promoviendo principios de integridad, ética y buen gobierno.</t>
  </si>
  <si>
    <t>Pieza comunicativa de socialización.</t>
  </si>
  <si>
    <t>% DE CUMPLIMIENTO DE LAS ACTIVIDADES DEL COMPONENTE DE Gestión Institucional de Riesgos</t>
  </si>
  <si>
    <t>Política de Administración de Riesgos</t>
  </si>
  <si>
    <t>Divulgar la política de administración
de riesgos de corrupción</t>
  </si>
  <si>
    <t>Publicación politica admon de riesgos</t>
  </si>
  <si>
    <t>2. DIRECCIONAMIENTO ESTRATÉGICO Y PLANEACIÓN.
5. INFORMACIÓN Y COMUNICACIÓN
7.CONTROL INTERNO</t>
  </si>
  <si>
    <t>GESTION DIRECCIONAMIENTO ESTRATEGICO
GESTION POR PROCESOS Y MEJORA
GESTIÓN EVALUACIÓN INDEPENDIENTE</t>
  </si>
  <si>
    <t>Realizar una actividad de sensibilización sobre la actualización de Política de Riesgos</t>
  </si>
  <si>
    <t>1Actividad de sensibilización Política de Administración de Riesgos</t>
  </si>
  <si>
    <t>Diseño, implementación de controles, gestión de riesgos y acciones de mejora</t>
  </si>
  <si>
    <t>Diseñar e implementar controles y la gestión de los riesgos y sus acciones de mejora</t>
  </si>
  <si>
    <t>Mapa de riesgos de corrupción</t>
  </si>
  <si>
    <t>Actualizacion de Mapa de Riesgos de Corrupción (Incluidos los riesgos de lavado de activos</t>
  </si>
  <si>
    <t>Actualizar y consolidar los riesgos de corrupción</t>
  </si>
  <si>
    <t>Consulta y divulgación</t>
  </si>
  <si>
    <t>Divulgar las matrices de riesgos actualizadas en Link de Transparencia</t>
  </si>
  <si>
    <t>Matrices de riesgo de corrupción actualizadas y publicadas</t>
  </si>
  <si>
    <t>Monitorio y revisión</t>
  </si>
  <si>
    <t>Realizar Monitoreo trimestral y evaluacion de controles a la gestión de riesgos como segunda línea de defensa</t>
  </si>
  <si>
    <t>ACTA DE REUNIÓN – MESAS DE TRABAJO MONITOREO A LOS RIESGOS.</t>
  </si>
  <si>
    <t>Seguimiento y evaluación de los controles</t>
  </si>
  <si>
    <t>Realizar seguimiento y evaluación para establecer la efectividad de los controles de la gestión de riesgos</t>
  </si>
  <si>
    <t>3 informes de seguimiento y evalución a la gestión de riesgos</t>
  </si>
  <si>
    <t>% DE CUMPLIMIENTO DE LAS ACTIVIDADES DEL COMPONENTE DE Medidas de Debida Diligencia y Prevención de Lavado de Activos</t>
  </si>
  <si>
    <t>9.1. Adecuación institucional para cumplir con la debida diligencia</t>
  </si>
  <si>
    <t>Validar con la Dirección Jurídica Contractual los posibles riesgos a incluir en la matriz de riesgos de corrupción en el marco de SARLAFT</t>
  </si>
  <si>
    <t>Una (1) matriz de riesgos de corrupción actualizada</t>
  </si>
  <si>
    <t>2. DIRECCIONAMIENTO ESTRATÉGICO Y PLANEACIÓN.
7.CONTROL INTERNO</t>
  </si>
  <si>
    <t>5.1 TRANSPARENCIA, ACCESO A LA INFORMACIÓN PUBLICA Y LUCHA CONTRA LA CORRUPCIÓN
7. POLITICA DE CONTROL INTERNO</t>
  </si>
  <si>
    <t>EVALUAR DE MANERA INDEPENDIENTE, OBJETIVA Y OPORTUNA LA EFECTIVIDAD DEL SISTEMA DE CONTROL INTERNO, A TRAVÉS DE SEGUIMIENTOS Y AUDITORIAS, GENERANDO ALERTAS TEMPRANAS QUE CONTRIBUYAN CON EL MEJORAMIENTO CONTINUO EN LA GESTIÓN INSTITUCIONAL.</t>
  </si>
  <si>
    <t>9.2. Construcción del plan de trabajo para adaptar y/o desarrollar la debida diligencia</t>
  </si>
  <si>
    <t xml:space="preserve">Socialización  del lineamiento  para la implementación y adopción de medidas de prevención y mitigación SARLAFT, en la entidad.
</t>
  </si>
  <si>
    <t>Dos (2) socializaciones realizadas</t>
  </si>
  <si>
    <t>9.3. Gestión de la debida diligencia</t>
  </si>
  <si>
    <t xml:space="preserve">Monitorear y revisar el mapa de riesgos de corrupción (SARLAFT) 
</t>
  </si>
  <si>
    <t>Dos (2) informes de monitoreo y seguimiento del mapa de riesgos de corrupción (SARLAFT)  realizados</t>
  </si>
  <si>
    <t>VERONICA GARCIA NIEVES</t>
  </si>
  <si>
    <t>LUIS MORILLO SANCHEZ</t>
  </si>
  <si>
    <t>ESCARLE PLAZA COTA</t>
  </si>
  <si>
    <t>CLARA CALDERON MUÑOZ</t>
  </si>
  <si>
    <t>GISSELA ROMAN CEBALLOS</t>
  </si>
  <si>
    <t>JEFE OFICINA ASESORA DE PLANEACIÓN</t>
  </si>
  <si>
    <t>JEFE OFICINA ASESORA JURÍDICA</t>
  </si>
  <si>
    <t>DIRECTOR ADMINISTRATIVO</t>
  </si>
  <si>
    <t xml:space="preserve">DIRECTOR TÉCNICO </t>
  </si>
  <si>
    <t>GERENTE  CORVIVIENDA</t>
  </si>
  <si>
    <t>P</t>
  </si>
  <si>
    <t>% DE CUMPLIMIENTO EN LA ACTUALIZACIÓN DE LA POLITICA.</t>
  </si>
  <si>
    <t xml:space="preserve">Politica Politica Elaborada </t>
  </si>
  <si>
    <t xml:space="preserve">PoliticaProgramada </t>
  </si>
  <si>
    <t>% DE AVANCE EN LAS ACTIVIDADES DE LA POLITICA</t>
  </si>
  <si>
    <t>Actividades realizadas</t>
  </si>
  <si>
    <t xml:space="preserve">Actividades programadas </t>
  </si>
  <si>
    <t xml:space="preserve">% DE AVANCE EN SEGUIMIENTO  A LOS RIESGOS IDENTIFICADOS </t>
  </si>
  <si>
    <t xml:space="preserve">Mesas de Trabajo Realizadas </t>
  </si>
  <si>
    <t xml:space="preserve">Mesas de Trabajo Programas </t>
  </si>
  <si>
    <t xml:space="preserve">% DE AVANCE EN EL REGISTRO DE TRAMITES EN EL SUIT </t>
  </si>
  <si>
    <t>Tramite Registrado en SUIT</t>
  </si>
  <si>
    <t>Tramite previsto para Registrar</t>
  </si>
  <si>
    <t>% DE AVANCE EN LA PRIORIZACION DE TRAMITES PARA RACIONALIZACIÓN</t>
  </si>
  <si>
    <t xml:space="preserve">Tramites Racionalizados </t>
  </si>
  <si>
    <t xml:space="preserve">Tramites Priorizados </t>
  </si>
  <si>
    <t xml:space="preserve">% DE AVANCE EN EL SEGUIMIENTO A LA IMPLEMENTACIÓN DE LAS ACCIONES DE RACIONALIZACIÓN </t>
  </si>
  <si>
    <t>% DE CUMPLIMIENTO EN LA ELABORACIÓN DEL MANUAL DE RENDICIÓN DE CUENTAS</t>
  </si>
  <si>
    <t xml:space="preserve">% DE CUMPLIMIENTO EN INFORMES QUE IDENTIFIQUEN LAS NECESIDADES DE INFORMACION DE LOS GRUPOS DE VALOR  </t>
  </si>
  <si>
    <t xml:space="preserve">Informes Realizados </t>
  </si>
  <si>
    <t xml:space="preserve">Informes Programados </t>
  </si>
  <si>
    <t>% DE CUBRIMIENTO DE LAS NECESIDADES DE INFORMACION DE LOS GRUPOS DE VALOR</t>
  </si>
  <si>
    <t xml:space="preserve"># Necesidades cubiertas a traves de piezas publicitarias </t>
  </si>
  <si>
    <t xml:space="preserve"> # Necesidades identificadas de informacion en pagina Web y redes sociales </t>
  </si>
  <si>
    <t xml:space="preserve">% DE CUMPLIMIENTO EN LA ELABORACION  DEL INFORME DE RENDICION DE CUENTAS </t>
  </si>
  <si>
    <t>% DE ACTIVIDADES REALIZADAS DE LA ESTRATEGIA DE RENDICION DE CUENTAS</t>
  </si>
  <si>
    <t>% DE CUMPLIMIENTO EN LA ELABORACION DE INFORMES  PQRSD</t>
  </si>
  <si>
    <t xml:space="preserve">% DE CUMPLIMIENTO EN   LA PUBLICACION DE INFORMES DE PQRSD </t>
  </si>
  <si>
    <t xml:space="preserve">Informes publicados </t>
  </si>
  <si>
    <t>% DE CUMPLIMIENTO EN LA ACTUALIZACION DE MANUAL DE ATENCIÓN AL CIUDADANO</t>
  </si>
  <si>
    <t>Manual Realizado</t>
  </si>
  <si>
    <t xml:space="preserve">Manual programado </t>
  </si>
  <si>
    <t>% DE CUMPLIMIENTO EN LA ACTUALIZACION DE PAGINA WEB</t>
  </si>
  <si>
    <t xml:space="preserve">Documentos Publicados  </t>
  </si>
  <si>
    <t xml:space="preserve">Documentos para Publicacion </t>
  </si>
  <si>
    <t>% DE CUMPLIMIENTO EN LA PUBLICACION DE INFORMES DE LEY</t>
  </si>
  <si>
    <t>% DE AVANCE  EN LACONSOLIDACION DE INFORMACION PARA EL DILIGENCIAMIENTO DE LA MATRIZ ITA</t>
  </si>
  <si>
    <t xml:space="preserve">Modulos Diligenciados </t>
  </si>
  <si>
    <t xml:space="preserve">Modulos por diligenciar </t>
  </si>
  <si>
    <t>Oficina Asesora De Planeación</t>
  </si>
  <si>
    <t>Evidencia publicacion en la pagina web</t>
  </si>
  <si>
    <t>Proceso: Comunicaciones Y TIC</t>
  </si>
  <si>
    <t>Informe</t>
  </si>
  <si>
    <t>Proceso: Gestion Por Procesos Y Mejora</t>
  </si>
  <si>
    <t>Registro de activos de informacion</t>
  </si>
  <si>
    <t>Proceso: Tic</t>
  </si>
  <si>
    <t xml:space="preserve">Elaborar y socializar calendario anual de participación </t>
  </si>
  <si>
    <t>1. Calendario anual de participación
2. Acta de socialización
3. Publicación en botón participa</t>
  </si>
  <si>
    <t xml:space="preserve">Proceso: Comunicaciones </t>
  </si>
  <si>
    <t>Llevar a cabo espacios de participación ciudadana, que den a conocer las ofertas institucionales de la entidad</t>
  </si>
  <si>
    <t xml:space="preserve">1. Registros fotográficos
2. Actas de asistencia
3. Encuestas de percepción de los asistentes con relación a las ofertas institucionales. </t>
  </si>
  <si>
    <t>Dirección Tecnica</t>
  </si>
  <si>
    <t>1. Registros fotográficos
2. Actas de asistencia
3. Encuestas de percepción de los asistentes con relación a las ofertas institucionales.</t>
  </si>
  <si>
    <t>Elaborar piezas audiovisuales que permitan dar a conocer información de la entidad de acuerdo con los espacios de participación generados con la ciudadanía.</t>
  </si>
  <si>
    <t xml:space="preserve">Informe de relación de piezas publicitarias publicadas en pagina web y redes sociales </t>
  </si>
  <si>
    <t xml:space="preserve">Oficina Asesora De Planeación </t>
  </si>
  <si>
    <t>Actualizar la estrategia de rendición de cuentas, de acuerdo con el diagnostico del proceso de audiencia pública participativa realizada para la vigencia 2026</t>
  </si>
  <si>
    <t>Manual de rendición de cuentas aprobado por comité de gestión y desempeño.</t>
  </si>
  <si>
    <t>Elaborar informes de rendición de cuentas y publicación en la página web de la entidad</t>
  </si>
  <si>
    <t>Informes de gestión rendición de cuentas publicado en pagina web</t>
  </si>
  <si>
    <t>Evaluar el proceso de estrategia de rendición de cuentas incluyendo la eficacia y pertinencia de los mecanismos de participación ciudadana.</t>
  </si>
  <si>
    <t>Informe de evaluación de la estrategia de rendición de cuentas y posterior publicación en página web.</t>
  </si>
  <si>
    <t>Crear piezas graficas que permitan que los ciudadanos con discapacidad puedan recibir información.</t>
  </si>
  <si>
    <t>Publicaciones orientadas a personas con discapacidad.</t>
  </si>
  <si>
    <t>Elaborar trimestralmente informe relacionado con las de pqrsd</t>
  </si>
  <si>
    <t xml:space="preserve">Informe trimestral relacionado con las de pqrsd </t>
  </si>
  <si>
    <t>Medir la satisfacción de los ciudadanos que reciben respuesta a sus solicitudes</t>
  </si>
  <si>
    <t>Informe trimestral de encuestas de satisfacción ciudadana</t>
  </si>
  <si>
    <t xml:space="preserve">Oficina Asesora Juridica </t>
  </si>
  <si>
    <t>Indicador de eficiencia medido trimestralmente.</t>
  </si>
  <si>
    <t>Actas de participacion</t>
  </si>
  <si>
    <t>Actas de reunión – mesas de trabajo para la consolidación de las estrategias a utilizar</t>
  </si>
  <si>
    <t>Incluir en el módulo suit del departamento administrativo de la función publica los tramites identificados por la entidad</t>
  </si>
  <si>
    <t>Tramite racionalizado y registrado en modulo de racionalización de tramites suit.</t>
  </si>
  <si>
    <t xml:space="preserve">Realizar seguimiento a la implementación de las acciones de racionalización de tramites de la entidad. </t>
  </si>
  <si>
    <t xml:space="preserve">Actas de reunion – mesas de trabajo seguimiento a las acciones de racionalización de tramites    </t>
  </si>
  <si>
    <t xml:space="preserve">Actas de reunion – mesas de trabajo seguimiento a las acciones de racionalización de tramites      </t>
  </si>
  <si>
    <t>Definición de metodología de trabajo</t>
  </si>
  <si>
    <t>Documento</t>
  </si>
  <si>
    <t xml:space="preserve">Documento </t>
  </si>
  <si>
    <t>Definición de roles y responsabilidades</t>
  </si>
  <si>
    <t>Manual / guía</t>
  </si>
  <si>
    <t>Identificación de conjuntos de datos</t>
  </si>
  <si>
    <t>Matriz</t>
  </si>
  <si>
    <t>Elaboración de guía de publicación</t>
  </si>
  <si>
    <t>Documento guía de publicación</t>
  </si>
  <si>
    <t>Oficina Asesora Juridica</t>
  </si>
  <si>
    <t>Procedimiento</t>
  </si>
  <si>
    <t>Actas de reunion</t>
  </si>
  <si>
    <t>Realizar actividades de apropiación de los valores institucionales (código de integridad).</t>
  </si>
  <si>
    <t>Actividades de apropiación de los valores institucionales</t>
  </si>
  <si>
    <t>Direccion Administrativa</t>
  </si>
  <si>
    <t xml:space="preserve">Actividades de apropiación de los valores institucionales
(código de integridad).  </t>
  </si>
  <si>
    <t>Realizar socialización de listado de posibles conflictos de interes en la entidad</t>
  </si>
  <si>
    <t xml:space="preserve">(código de integridad).  </t>
  </si>
  <si>
    <t>Actas de reunión - socialización de listado de posibles conflictos de interes en la entidad</t>
  </si>
  <si>
    <t>Recopilar la información contenida en las declaraciones de bienes y rentas de los servidores públicos preservando la privacidad y anonimización de la información personal.</t>
  </si>
  <si>
    <t>Matriz con relación de declaraciones de bienes y rentas de los servidores públicos.</t>
  </si>
  <si>
    <t>Capacitar a servidores públicos en conflicto de intereses</t>
  </si>
  <si>
    <t>Actas de reunión – capacitación en conflicto de intereses</t>
  </si>
  <si>
    <t>Pieza publicitaria</t>
  </si>
  <si>
    <t>Asistencia a capacitacion</t>
  </si>
  <si>
    <t>Lideres De Proceso</t>
  </si>
  <si>
    <t>Matriz de riesgos de corrupcion</t>
  </si>
  <si>
    <t>Acta de reunión – mesas de trabajo monitoreo a los riesgos.</t>
  </si>
  <si>
    <t>Oficina De Control Interno</t>
  </si>
  <si>
    <t>Informe de seguimiento  y evalución publicado</t>
  </si>
  <si>
    <t>Actas</t>
  </si>
  <si>
    <t>Oficina Asesora De Control Interno</t>
  </si>
  <si>
    <t>Informes</t>
  </si>
  <si>
    <t>%DE CUMPLIMIENTO DE LAS ACTIVIDADES DEL COMPONENTE DE Rendición de cuentas</t>
  </si>
  <si>
    <t>%DE CUMPLIMIENTO DE LAS ACTIVIDADES DEL COMPONENTE DE Servicio al Ciudadano</t>
  </si>
  <si>
    <t>% DE CUMPLIMIENTO DE LAS ACTIVIDADES DEL COMPONENTE DE Racionalización de tramites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</si>
</sst>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2">
    <xf numFmtId="0" fontId="0" fillId="0" borderId="0" xfId="0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9" fontId="8" fillId="0" borderId="3" xfId="1" applyFont="1" applyFill="1" applyBorder="1" applyAlignment="1">
      <alignment horizontal="center" vertical="center" wrapText="1"/>
    </xf>
    <xf numFmtId="9" fontId="8" fillId="0" borderId="1" xfId="1" applyFont="1" applyFill="1" applyBorder="1" applyAlignment="1">
      <alignment horizontal="center" vertical="center" wrapText="1"/>
    </xf>
    <xf numFmtId="9" fontId="8" fillId="0" borderId="21" xfId="1" applyFont="1" applyFill="1" applyBorder="1" applyAlignment="1">
      <alignment horizontal="center" vertical="center" wrapText="1"/>
    </xf>
    <xf numFmtId="9" fontId="8" fillId="0" borderId="7" xfId="1" applyFont="1" applyFill="1" applyBorder="1" applyAlignment="1">
      <alignment horizontal="center" vertical="center" wrapText="1"/>
    </xf>
    <xf numFmtId="9" fontId="8" fillId="0" borderId="30" xfId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1" fontId="8" fillId="0" borderId="0" xfId="1" applyNumberFormat="1" applyFont="1" applyFill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" fontId="8" fillId="0" borderId="7" xfId="1" applyNumberFormat="1" applyFont="1" applyFill="1" applyBorder="1" applyAlignment="1">
      <alignment horizontal="left" vertical="center" wrapText="1"/>
    </xf>
    <xf numFmtId="1" fontId="11" fillId="0" borderId="3" xfId="1" applyNumberFormat="1" applyFont="1" applyFill="1" applyBorder="1" applyAlignment="1">
      <alignment horizontal="center" vertical="center" wrapText="1"/>
    </xf>
    <xf numFmtId="9" fontId="11" fillId="0" borderId="3" xfId="1" applyFont="1" applyFill="1" applyBorder="1" applyAlignment="1">
      <alignment horizontal="center" vertical="center" wrapText="1"/>
    </xf>
    <xf numFmtId="1" fontId="11" fillId="0" borderId="7" xfId="1" applyNumberFormat="1" applyFont="1" applyFill="1" applyBorder="1" applyAlignment="1">
      <alignment horizontal="center" vertical="center" wrapText="1"/>
    </xf>
    <xf numFmtId="9" fontId="11" fillId="0" borderId="7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90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textRotation="90"/>
    </xf>
    <xf numFmtId="1" fontId="8" fillId="0" borderId="3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7" xfId="1" applyNumberFormat="1" applyFont="1" applyFill="1" applyBorder="1" applyAlignment="1">
      <alignment horizontal="center" vertical="center" wrapText="1"/>
    </xf>
    <xf numFmtId="1" fontId="8" fillId="0" borderId="21" xfId="1" applyNumberFormat="1" applyFont="1" applyFill="1" applyBorder="1" applyAlignment="1">
      <alignment horizontal="center" vertical="center" wrapText="1"/>
    </xf>
    <xf numFmtId="1" fontId="8" fillId="0" borderId="27" xfId="1" applyNumberFormat="1" applyFont="1" applyFill="1" applyBorder="1" applyAlignment="1">
      <alignment horizontal="center" vertical="center" wrapText="1"/>
    </xf>
    <xf numFmtId="1" fontId="8" fillId="0" borderId="30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14" fontId="11" fillId="0" borderId="2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4" fontId="11" fillId="0" borderId="7" xfId="0" applyNumberFormat="1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8" fillId="0" borderId="31" xfId="1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1" fontId="8" fillId="0" borderId="27" xfId="1" applyNumberFormat="1" applyFont="1" applyFill="1" applyBorder="1" applyAlignment="1">
      <alignment horizontal="center" vertical="center" wrapText="1"/>
    </xf>
    <xf numFmtId="1" fontId="8" fillId="0" borderId="9" xfId="1" applyNumberFormat="1" applyFont="1" applyFill="1" applyBorder="1" applyAlignment="1">
      <alignment horizontal="center" vertical="center" wrapText="1"/>
    </xf>
    <xf numFmtId="1" fontId="8" fillId="0" borderId="3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" fontId="8" fillId="0" borderId="3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1" xfId="1" applyNumberFormat="1" applyFont="1" applyFill="1" applyBorder="1" applyAlignment="1">
      <alignment horizontal="center" vertical="center" wrapText="1"/>
    </xf>
    <xf numFmtId="1" fontId="8" fillId="0" borderId="7" xfId="1" applyNumberFormat="1" applyFont="1" applyFill="1" applyBorder="1" applyAlignment="1">
      <alignment horizontal="center" vertical="center" wrapText="1"/>
    </xf>
    <xf numFmtId="1" fontId="8" fillId="0" borderId="33" xfId="1" applyNumberFormat="1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34" xfId="0" applyNumberFormat="1" applyFont="1" applyBorder="1" applyAlignment="1">
      <alignment horizontal="left" vertical="center" wrapText="1"/>
    </xf>
    <xf numFmtId="3" fontId="8" fillId="0" borderId="21" xfId="0" applyNumberFormat="1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" fontId="8" fillId="0" borderId="30" xfId="1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 wrapText="1"/>
    </xf>
    <xf numFmtId="3" fontId="7" fillId="3" borderId="24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wrapText="1"/>
    </xf>
    <xf numFmtId="3" fontId="5" fillId="5" borderId="23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9" fontId="10" fillId="0" borderId="4" xfId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9" fontId="10" fillId="0" borderId="23" xfId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9" fontId="10" fillId="0" borderId="12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9" fontId="8" fillId="0" borderId="18" xfId="1" applyFont="1" applyFill="1" applyBorder="1" applyAlignment="1">
      <alignment horizontal="center" vertical="center" wrapText="1"/>
    </xf>
    <xf numFmtId="9" fontId="8" fillId="0" borderId="3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8" fillId="0" borderId="24" xfId="1" applyFont="1" applyFill="1" applyBorder="1" applyAlignment="1">
      <alignment horizontal="center" vertical="center" wrapText="1"/>
    </xf>
    <xf numFmtId="9" fontId="8" fillId="0" borderId="40" xfId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" fontId="8" fillId="0" borderId="34" xfId="1" applyNumberFormat="1" applyFont="1" applyFill="1" applyBorder="1" applyAlignment="1">
      <alignment horizontal="center" vertical="center" wrapText="1"/>
    </xf>
    <xf numFmtId="1" fontId="8" fillId="0" borderId="41" xfId="1" applyNumberFormat="1" applyFont="1" applyFill="1" applyBorder="1" applyAlignment="1">
      <alignment horizontal="center" vertical="center" wrapText="1"/>
    </xf>
    <xf numFmtId="1" fontId="8" fillId="0" borderId="42" xfId="1" applyNumberFormat="1" applyFont="1" applyFill="1" applyBorder="1" applyAlignment="1">
      <alignment horizontal="center" vertical="center" wrapText="1"/>
    </xf>
    <xf numFmtId="1" fontId="8" fillId="0" borderId="43" xfId="1" applyNumberFormat="1" applyFont="1" applyFill="1" applyBorder="1" applyAlignment="1">
      <alignment horizontal="center" vertical="center" wrapText="1"/>
    </xf>
    <xf numFmtId="9" fontId="8" fillId="0" borderId="44" xfId="1" applyFont="1" applyFill="1" applyBorder="1" applyAlignment="1">
      <alignment horizontal="center" vertical="center" wrapText="1"/>
    </xf>
    <xf numFmtId="1" fontId="8" fillId="0" borderId="45" xfId="1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1" fontId="8" fillId="0" borderId="46" xfId="1" applyNumberFormat="1" applyFont="1" applyFill="1" applyBorder="1" applyAlignment="1">
      <alignment horizontal="center" vertical="center" wrapText="1"/>
    </xf>
    <xf numFmtId="1" fontId="8" fillId="0" borderId="47" xfId="1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1" fontId="8" fillId="0" borderId="11" xfId="1" applyNumberFormat="1" applyFont="1" applyFill="1" applyBorder="1" applyAlignment="1">
      <alignment horizontal="center" vertical="center" wrapText="1"/>
    </xf>
    <xf numFmtId="1" fontId="8" fillId="0" borderId="30" xfId="1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9" fontId="11" fillId="0" borderId="18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11" fillId="0" borderId="33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9" fontId="11" fillId="0" borderId="40" xfId="1" applyFont="1" applyFill="1" applyBorder="1" applyAlignment="1">
      <alignment horizontal="center" vertical="center" wrapText="1"/>
    </xf>
    <xf numFmtId="9" fontId="8" fillId="0" borderId="17" xfId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C5BF7"/>
      <color rgb="FFFFD579"/>
      <color rgb="FFE2EFDA"/>
      <color rgb="FF6699FF"/>
      <color rgb="FF73FE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215821</xdr:colOff>
      <xdr:row>0</xdr:row>
      <xdr:rowOff>0</xdr:rowOff>
    </xdr:from>
    <xdr:to>
      <xdr:col>2</xdr:col>
      <xdr:colOff>1311787</xdr:colOff>
      <xdr:row>1</xdr:row>
      <xdr:rowOff>527788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DE8A3D-BDCD-428D-BD37-C763677D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21" y="0"/>
          <a:ext cx="3350907" cy="8983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499B-ED0E-4E1F-8B61-6F728E6FF06B}">
  <dimension ref="A1:V65"/>
  <sheetViews>
    <sheetView showGridLines="0" tabSelected="1" zoomScale="44" zoomScaleNormal="40" zoomScaleSheetLayoutView="33" workbookViewId="0">
      <pane ySplit="7" topLeftCell="A48" activePane="bottomLeft" state="frozenSplit"/>
      <selection pane="bottomLeft" activeCell="C8" sqref="C8:C14"/>
    </sheetView>
  </sheetViews>
  <sheetFormatPr baseColWidth="10" defaultColWidth="11.44140625" defaultRowHeight="15.65" x14ac:dyDescent="0.3"/>
  <cols>
    <col min="1" max="1" width="8.6640625" style="22" customWidth="1"/>
    <col min="2" max="2" width="22.33203125" style="22" customWidth="1"/>
    <col min="3" max="3" width="19.6640625" style="22" customWidth="1"/>
    <col min="4" max="4" width="21.33203125" style="23" customWidth="1"/>
    <col min="5" max="5" width="9.6640625" style="23" customWidth="1"/>
    <col min="6" max="6" width="33.6640625" style="27" customWidth="1"/>
    <col min="7" max="7" width="10.6640625" style="23" customWidth="1"/>
    <col min="8" max="8" width="24.5546875" style="27" customWidth="1"/>
    <col min="9" max="10" width="9.6640625" style="23" customWidth="1"/>
    <col min="11" max="11" width="17.109375" style="23" customWidth="1"/>
    <col min="12" max="12" width="20.6640625" style="23" customWidth="1"/>
    <col min="13" max="13" width="29.5546875" style="28" customWidth="1"/>
    <col min="14" max="17" width="25.33203125" style="29" customWidth="1"/>
    <col min="18" max="18" width="25.33203125" style="30" customWidth="1"/>
    <col min="19" max="19" width="23.88671875" style="16" customWidth="1"/>
    <col min="20" max="21" width="11.44140625" style="22"/>
    <col min="22" max="22" width="18.6640625" style="22" customWidth="1"/>
    <col min="23" max="16384" width="11.44140625" style="22"/>
  </cols>
  <sheetData>
    <row r="1" spans="1:22" ht="27.7" customHeight="1" x14ac:dyDescent="0.3">
      <c r="A1" s="92"/>
      <c r="B1" s="93"/>
      <c r="C1" s="94"/>
      <c r="D1" s="101" t="s">
        <v>0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3"/>
      <c r="R1" s="37" t="s">
        <v>1</v>
      </c>
      <c r="S1" s="38" t="s">
        <v>2</v>
      </c>
    </row>
    <row r="2" spans="1:22" ht="43.85" customHeight="1" x14ac:dyDescent="0.3">
      <c r="A2" s="95"/>
      <c r="B2" s="96"/>
      <c r="C2" s="97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6"/>
      <c r="R2" s="39" t="s">
        <v>3</v>
      </c>
      <c r="S2" s="40">
        <v>44941</v>
      </c>
    </row>
    <row r="3" spans="1:22" ht="21" customHeight="1" thickBot="1" x14ac:dyDescent="0.35">
      <c r="A3" s="98"/>
      <c r="B3" s="99"/>
      <c r="C3" s="100"/>
      <c r="D3" s="107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9"/>
      <c r="R3" s="41" t="s">
        <v>4</v>
      </c>
      <c r="S3" s="42">
        <v>1</v>
      </c>
    </row>
    <row r="4" spans="1:22" ht="20.05" customHeight="1" thickBot="1" x14ac:dyDescent="0.35">
      <c r="A4" s="147" t="s">
        <v>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9"/>
    </row>
    <row r="5" spans="1:22" ht="22.55" customHeight="1" thickBot="1" x14ac:dyDescent="0.35">
      <c r="A5" s="150" t="s">
        <v>6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  <c r="N5" s="153" t="s">
        <v>7</v>
      </c>
      <c r="O5" s="153"/>
      <c r="P5" s="153"/>
      <c r="Q5" s="154"/>
      <c r="R5" s="155" t="s">
        <v>8</v>
      </c>
      <c r="S5" s="155"/>
    </row>
    <row r="6" spans="1:22" ht="21.8" customHeight="1" x14ac:dyDescent="0.3">
      <c r="A6" s="156" t="s">
        <v>9</v>
      </c>
      <c r="B6" s="158" t="s">
        <v>10</v>
      </c>
      <c r="C6" s="160" t="s">
        <v>11</v>
      </c>
      <c r="D6" s="162" t="s">
        <v>12</v>
      </c>
      <c r="E6" s="164" t="s">
        <v>13</v>
      </c>
      <c r="F6" s="164" t="s">
        <v>14</v>
      </c>
      <c r="G6" s="160" t="s">
        <v>15</v>
      </c>
      <c r="H6" s="160" t="s">
        <v>16</v>
      </c>
      <c r="I6" s="168" t="s">
        <v>17</v>
      </c>
      <c r="J6" s="169"/>
      <c r="K6" s="170"/>
      <c r="L6" s="160" t="s">
        <v>18</v>
      </c>
      <c r="M6" s="171" t="s">
        <v>19</v>
      </c>
      <c r="N6" s="139" t="s">
        <v>20</v>
      </c>
      <c r="O6" s="141" t="s">
        <v>21</v>
      </c>
      <c r="P6" s="141" t="s">
        <v>22</v>
      </c>
      <c r="Q6" s="143" t="s">
        <v>23</v>
      </c>
      <c r="R6" s="145" t="s">
        <v>24</v>
      </c>
      <c r="S6" s="166" t="s">
        <v>25</v>
      </c>
    </row>
    <row r="7" spans="1:22" ht="16.3" thickBot="1" x14ac:dyDescent="0.35">
      <c r="A7" s="157"/>
      <c r="B7" s="159"/>
      <c r="C7" s="161"/>
      <c r="D7" s="163"/>
      <c r="E7" s="165"/>
      <c r="F7" s="165"/>
      <c r="G7" s="161"/>
      <c r="H7" s="161"/>
      <c r="I7" s="6" t="s">
        <v>26</v>
      </c>
      <c r="J7" s="7" t="s">
        <v>27</v>
      </c>
      <c r="K7" s="7" t="s">
        <v>28</v>
      </c>
      <c r="L7" s="161"/>
      <c r="M7" s="172"/>
      <c r="N7" s="140"/>
      <c r="O7" s="142"/>
      <c r="P7" s="142"/>
      <c r="Q7" s="144"/>
      <c r="R7" s="146"/>
      <c r="S7" s="167"/>
    </row>
    <row r="8" spans="1:22" ht="144.65" customHeight="1" x14ac:dyDescent="0.3">
      <c r="A8" s="223">
        <v>1</v>
      </c>
      <c r="B8" s="113" t="s">
        <v>29</v>
      </c>
      <c r="C8" s="113" t="s">
        <v>30</v>
      </c>
      <c r="D8" s="113" t="s">
        <v>31</v>
      </c>
      <c r="E8" s="8">
        <v>0.02</v>
      </c>
      <c r="F8" s="43" t="s">
        <v>32</v>
      </c>
      <c r="G8" s="31">
        <v>1</v>
      </c>
      <c r="H8" s="43" t="s">
        <v>33</v>
      </c>
      <c r="I8" s="31" t="s">
        <v>34</v>
      </c>
      <c r="J8" s="31" t="s">
        <v>35</v>
      </c>
      <c r="K8" s="8" t="s">
        <v>36</v>
      </c>
      <c r="L8" s="189" t="s">
        <v>204</v>
      </c>
      <c r="M8" s="63" t="s">
        <v>205</v>
      </c>
      <c r="N8" s="110" t="s">
        <v>37</v>
      </c>
      <c r="O8" s="110" t="s">
        <v>38</v>
      </c>
      <c r="P8" s="110" t="s">
        <v>39</v>
      </c>
      <c r="Q8" s="110" t="s">
        <v>40</v>
      </c>
      <c r="R8" s="45"/>
      <c r="S8" s="46"/>
      <c r="U8" s="24"/>
      <c r="V8" s="24"/>
    </row>
    <row r="9" spans="1:22" s="24" customFormat="1" ht="159.65" customHeight="1" x14ac:dyDescent="0.3">
      <c r="A9" s="224"/>
      <c r="B9" s="114"/>
      <c r="C9" s="114"/>
      <c r="D9" s="136"/>
      <c r="E9" s="9">
        <v>0.02</v>
      </c>
      <c r="F9" s="47" t="s">
        <v>41</v>
      </c>
      <c r="G9" s="32">
        <v>1</v>
      </c>
      <c r="H9" s="47" t="s">
        <v>42</v>
      </c>
      <c r="I9" s="32" t="s">
        <v>34</v>
      </c>
      <c r="J9" s="32" t="s">
        <v>43</v>
      </c>
      <c r="K9" s="9" t="s">
        <v>36</v>
      </c>
      <c r="L9" s="190" t="s">
        <v>206</v>
      </c>
      <c r="M9" s="191" t="s">
        <v>207</v>
      </c>
      <c r="N9" s="111"/>
      <c r="O9" s="111"/>
      <c r="P9" s="111"/>
      <c r="Q9" s="111"/>
      <c r="R9" s="49"/>
      <c r="S9" s="50"/>
    </row>
    <row r="10" spans="1:22" s="24" customFormat="1" ht="155.15" customHeight="1" x14ac:dyDescent="0.3">
      <c r="A10" s="224"/>
      <c r="B10" s="114"/>
      <c r="C10" s="114"/>
      <c r="D10" s="34" t="s">
        <v>44</v>
      </c>
      <c r="E10" s="9">
        <v>0.02</v>
      </c>
      <c r="F10" s="51" t="s">
        <v>45</v>
      </c>
      <c r="G10" s="34">
        <v>4</v>
      </c>
      <c r="H10" s="51" t="s">
        <v>46</v>
      </c>
      <c r="I10" s="32" t="s">
        <v>34</v>
      </c>
      <c r="J10" s="32" t="s">
        <v>47</v>
      </c>
      <c r="K10" s="9" t="s">
        <v>48</v>
      </c>
      <c r="L10" s="190" t="s">
        <v>204</v>
      </c>
      <c r="M10" s="191" t="s">
        <v>207</v>
      </c>
      <c r="N10" s="111"/>
      <c r="O10" s="111"/>
      <c r="P10" s="111"/>
      <c r="Q10" s="111"/>
      <c r="R10" s="49"/>
      <c r="S10" s="50"/>
    </row>
    <row r="11" spans="1:22" ht="140.9" customHeight="1" x14ac:dyDescent="0.3">
      <c r="A11" s="224"/>
      <c r="B11" s="114"/>
      <c r="C11" s="114"/>
      <c r="D11" s="120" t="s">
        <v>49</v>
      </c>
      <c r="E11" s="10">
        <v>0.03</v>
      </c>
      <c r="F11" s="51" t="s">
        <v>50</v>
      </c>
      <c r="G11" s="34">
        <v>1</v>
      </c>
      <c r="H11" s="51" t="s">
        <v>51</v>
      </c>
      <c r="I11" s="34" t="s">
        <v>34</v>
      </c>
      <c r="J11" s="34" t="s">
        <v>47</v>
      </c>
      <c r="K11" s="9" t="s">
        <v>36</v>
      </c>
      <c r="L11" s="192" t="s">
        <v>208</v>
      </c>
      <c r="M11" s="191" t="s">
        <v>207</v>
      </c>
      <c r="N11" s="111"/>
      <c r="O11" s="111"/>
      <c r="P11" s="111"/>
      <c r="Q11" s="111"/>
      <c r="R11" s="52"/>
      <c r="S11" s="50"/>
      <c r="U11" s="24"/>
      <c r="V11" s="24"/>
    </row>
    <row r="12" spans="1:22" ht="140.9" customHeight="1" x14ac:dyDescent="0.3">
      <c r="A12" s="224"/>
      <c r="B12" s="114"/>
      <c r="C12" s="114"/>
      <c r="D12" s="136"/>
      <c r="E12" s="9">
        <v>0.03</v>
      </c>
      <c r="F12" s="47" t="s">
        <v>52</v>
      </c>
      <c r="G12" s="32">
        <v>1</v>
      </c>
      <c r="H12" s="47" t="s">
        <v>53</v>
      </c>
      <c r="I12" s="34" t="s">
        <v>34</v>
      </c>
      <c r="J12" s="34" t="s">
        <v>47</v>
      </c>
      <c r="K12" s="9" t="s">
        <v>54</v>
      </c>
      <c r="L12" s="192" t="s">
        <v>204</v>
      </c>
      <c r="M12" s="191" t="s">
        <v>209</v>
      </c>
      <c r="N12" s="111"/>
      <c r="O12" s="111"/>
      <c r="P12" s="111"/>
      <c r="Q12" s="111"/>
      <c r="R12" s="49"/>
      <c r="S12" s="50"/>
      <c r="U12" s="24"/>
      <c r="V12" s="24"/>
    </row>
    <row r="13" spans="1:22" ht="140.9" customHeight="1" x14ac:dyDescent="0.3">
      <c r="A13" s="224"/>
      <c r="B13" s="114"/>
      <c r="C13" s="114"/>
      <c r="D13" s="32" t="s">
        <v>55</v>
      </c>
      <c r="E13" s="9">
        <v>0.03</v>
      </c>
      <c r="F13" s="47" t="s">
        <v>56</v>
      </c>
      <c r="G13" s="32">
        <v>2</v>
      </c>
      <c r="H13" s="47" t="s">
        <v>57</v>
      </c>
      <c r="I13" s="34" t="s">
        <v>34</v>
      </c>
      <c r="J13" s="34" t="s">
        <v>47</v>
      </c>
      <c r="K13" s="9" t="s">
        <v>58</v>
      </c>
      <c r="L13" s="192" t="s">
        <v>210</v>
      </c>
      <c r="M13" s="191" t="s">
        <v>207</v>
      </c>
      <c r="N13" s="111"/>
      <c r="O13" s="111"/>
      <c r="P13" s="111"/>
      <c r="Q13" s="111"/>
      <c r="R13" s="49"/>
      <c r="S13" s="50"/>
      <c r="U13" s="24"/>
      <c r="V13" s="24"/>
    </row>
    <row r="14" spans="1:22" ht="140.9" customHeight="1" thickBot="1" x14ac:dyDescent="0.35">
      <c r="A14" s="225"/>
      <c r="B14" s="115"/>
      <c r="C14" s="115"/>
      <c r="D14" s="33" t="s">
        <v>59</v>
      </c>
      <c r="E14" s="11">
        <v>0.05</v>
      </c>
      <c r="F14" s="53" t="s">
        <v>60</v>
      </c>
      <c r="G14" s="33">
        <v>2</v>
      </c>
      <c r="H14" s="53" t="s">
        <v>61</v>
      </c>
      <c r="I14" s="33" t="s">
        <v>34</v>
      </c>
      <c r="J14" s="33" t="s">
        <v>47</v>
      </c>
      <c r="K14" s="11" t="s">
        <v>58</v>
      </c>
      <c r="L14" s="193" t="s">
        <v>204</v>
      </c>
      <c r="M14" s="194" t="s">
        <v>207</v>
      </c>
      <c r="N14" s="112"/>
      <c r="O14" s="112"/>
      <c r="P14" s="112"/>
      <c r="Q14" s="112"/>
      <c r="R14" s="55"/>
      <c r="S14" s="56"/>
      <c r="U14" s="24"/>
      <c r="V14" s="24"/>
    </row>
    <row r="15" spans="1:22" s="24" customFormat="1" ht="193.95" customHeight="1" x14ac:dyDescent="0.3">
      <c r="A15" s="223">
        <v>2</v>
      </c>
      <c r="B15" s="118" t="s">
        <v>275</v>
      </c>
      <c r="C15" s="118" t="s">
        <v>30</v>
      </c>
      <c r="D15" s="31" t="s">
        <v>62</v>
      </c>
      <c r="E15" s="8">
        <v>0.02</v>
      </c>
      <c r="F15" s="57" t="s">
        <v>63</v>
      </c>
      <c r="G15" s="31">
        <v>4</v>
      </c>
      <c r="H15" s="57" t="s">
        <v>64</v>
      </c>
      <c r="I15" s="35" t="s">
        <v>34</v>
      </c>
      <c r="J15" s="35" t="s">
        <v>47</v>
      </c>
      <c r="K15" s="8" t="s">
        <v>48</v>
      </c>
      <c r="L15" s="189" t="s">
        <v>204</v>
      </c>
      <c r="M15" s="195" t="s">
        <v>64</v>
      </c>
      <c r="N15" s="123" t="s">
        <v>65</v>
      </c>
      <c r="O15" s="123" t="s">
        <v>66</v>
      </c>
      <c r="P15" s="128" t="s">
        <v>67</v>
      </c>
      <c r="Q15" s="128" t="s">
        <v>40</v>
      </c>
      <c r="R15" s="58"/>
      <c r="S15" s="59"/>
    </row>
    <row r="16" spans="1:22" s="24" customFormat="1" ht="129.44999999999999" customHeight="1" x14ac:dyDescent="0.3">
      <c r="A16" s="224"/>
      <c r="B16" s="119"/>
      <c r="C16" s="119"/>
      <c r="D16" s="120" t="s">
        <v>68</v>
      </c>
      <c r="E16" s="190">
        <v>0.02</v>
      </c>
      <c r="F16" s="196" t="s">
        <v>211</v>
      </c>
      <c r="G16" s="197">
        <v>1</v>
      </c>
      <c r="H16" s="47" t="s">
        <v>212</v>
      </c>
      <c r="I16" s="34" t="s">
        <v>34</v>
      </c>
      <c r="J16" s="34" t="s">
        <v>47</v>
      </c>
      <c r="K16" s="9" t="s">
        <v>69</v>
      </c>
      <c r="L16" s="190" t="s">
        <v>213</v>
      </c>
      <c r="M16" s="48" t="s">
        <v>212</v>
      </c>
      <c r="N16" s="124"/>
      <c r="O16" s="124"/>
      <c r="P16" s="116"/>
      <c r="Q16" s="116"/>
      <c r="R16" s="49"/>
      <c r="S16" s="50"/>
    </row>
    <row r="17" spans="1:22" s="24" customFormat="1" ht="183.45" customHeight="1" x14ac:dyDescent="0.3">
      <c r="A17" s="224"/>
      <c r="B17" s="119"/>
      <c r="C17" s="119"/>
      <c r="D17" s="114"/>
      <c r="E17" s="190">
        <v>0.02</v>
      </c>
      <c r="F17" s="196" t="s">
        <v>214</v>
      </c>
      <c r="G17" s="197">
        <v>4</v>
      </c>
      <c r="H17" s="47" t="s">
        <v>215</v>
      </c>
      <c r="I17" s="34" t="s">
        <v>34</v>
      </c>
      <c r="J17" s="34" t="s">
        <v>47</v>
      </c>
      <c r="K17" s="9" t="s">
        <v>48</v>
      </c>
      <c r="L17" s="190" t="s">
        <v>216</v>
      </c>
      <c r="M17" s="48" t="s">
        <v>217</v>
      </c>
      <c r="N17" s="124"/>
      <c r="O17" s="124"/>
      <c r="P17" s="116"/>
      <c r="Q17" s="116"/>
      <c r="R17" s="49"/>
      <c r="S17" s="50"/>
    </row>
    <row r="18" spans="1:22" ht="113.5" customHeight="1" x14ac:dyDescent="0.3">
      <c r="A18" s="224"/>
      <c r="B18" s="119"/>
      <c r="C18" s="119"/>
      <c r="D18" s="114"/>
      <c r="E18" s="192">
        <v>0.02</v>
      </c>
      <c r="F18" s="196" t="s">
        <v>218</v>
      </c>
      <c r="G18" s="198">
        <v>4</v>
      </c>
      <c r="H18" s="196" t="s">
        <v>219</v>
      </c>
      <c r="I18" s="199" t="s">
        <v>34</v>
      </c>
      <c r="J18" s="34" t="s">
        <v>47</v>
      </c>
      <c r="K18" s="10" t="s">
        <v>48</v>
      </c>
      <c r="L18" s="192" t="s">
        <v>220</v>
      </c>
      <c r="M18" s="191" t="s">
        <v>219</v>
      </c>
      <c r="N18" s="124"/>
      <c r="O18" s="124"/>
      <c r="P18" s="116"/>
      <c r="Q18" s="116"/>
      <c r="R18" s="49"/>
      <c r="S18" s="50"/>
      <c r="U18" s="24"/>
      <c r="V18" s="24"/>
    </row>
    <row r="19" spans="1:22" s="24" customFormat="1" ht="125.7" customHeight="1" x14ac:dyDescent="0.3">
      <c r="A19" s="224"/>
      <c r="B19" s="119"/>
      <c r="C19" s="122"/>
      <c r="D19" s="32" t="s">
        <v>70</v>
      </c>
      <c r="E19" s="190">
        <v>0.02</v>
      </c>
      <c r="F19" s="196" t="s">
        <v>71</v>
      </c>
      <c r="G19" s="200">
        <v>4</v>
      </c>
      <c r="H19" s="196" t="s">
        <v>72</v>
      </c>
      <c r="I19" s="199" t="s">
        <v>34</v>
      </c>
      <c r="J19" s="34" t="s">
        <v>47</v>
      </c>
      <c r="K19" s="9" t="s">
        <v>48</v>
      </c>
      <c r="L19" s="190" t="s">
        <v>220</v>
      </c>
      <c r="M19" s="191" t="s">
        <v>207</v>
      </c>
      <c r="N19" s="125"/>
      <c r="O19" s="124"/>
      <c r="P19" s="116"/>
      <c r="Q19" s="116"/>
      <c r="R19" s="49"/>
      <c r="S19" s="50"/>
    </row>
    <row r="20" spans="1:22" s="24" customFormat="1" ht="145.9" customHeight="1" x14ac:dyDescent="0.3">
      <c r="A20" s="224"/>
      <c r="B20" s="119"/>
      <c r="C20" s="119"/>
      <c r="D20" s="114" t="s">
        <v>73</v>
      </c>
      <c r="E20" s="201">
        <v>0.03</v>
      </c>
      <c r="F20" s="196" t="s">
        <v>221</v>
      </c>
      <c r="G20" s="202">
        <v>1</v>
      </c>
      <c r="H20" s="196" t="s">
        <v>222</v>
      </c>
      <c r="I20" s="199" t="s">
        <v>34</v>
      </c>
      <c r="J20" s="34" t="s">
        <v>47</v>
      </c>
      <c r="K20" s="12" t="s">
        <v>74</v>
      </c>
      <c r="L20" s="201" t="s">
        <v>220</v>
      </c>
      <c r="M20" s="191" t="s">
        <v>222</v>
      </c>
      <c r="N20" s="124"/>
      <c r="O20" s="124"/>
      <c r="P20" s="116"/>
      <c r="Q20" s="116"/>
      <c r="R20" s="49"/>
      <c r="S20" s="50"/>
    </row>
    <row r="21" spans="1:22" s="24" customFormat="1" ht="145.9" customHeight="1" x14ac:dyDescent="0.3">
      <c r="A21" s="224"/>
      <c r="B21" s="120"/>
      <c r="C21" s="120"/>
      <c r="D21" s="114"/>
      <c r="E21" s="192">
        <v>0.03</v>
      </c>
      <c r="F21" s="196" t="s">
        <v>223</v>
      </c>
      <c r="G21" s="200">
        <v>1</v>
      </c>
      <c r="H21" s="196" t="s">
        <v>224</v>
      </c>
      <c r="I21" s="197" t="s">
        <v>34</v>
      </c>
      <c r="J21" s="32" t="s">
        <v>47</v>
      </c>
      <c r="K21" s="9" t="s">
        <v>74</v>
      </c>
      <c r="L21" s="190" t="s">
        <v>220</v>
      </c>
      <c r="M21" s="191" t="s">
        <v>224</v>
      </c>
      <c r="N21" s="126"/>
      <c r="O21" s="126"/>
      <c r="P21" s="129"/>
      <c r="Q21" s="129"/>
      <c r="R21" s="52"/>
      <c r="S21" s="61"/>
    </row>
    <row r="22" spans="1:22" s="24" customFormat="1" ht="124.3" customHeight="1" thickBot="1" x14ac:dyDescent="0.35">
      <c r="A22" s="225"/>
      <c r="B22" s="121"/>
      <c r="C22" s="121"/>
      <c r="D22" s="115"/>
      <c r="E22" s="193">
        <v>0.03</v>
      </c>
      <c r="F22" s="203" t="s">
        <v>225</v>
      </c>
      <c r="G22" s="204">
        <v>1</v>
      </c>
      <c r="H22" s="203" t="s">
        <v>226</v>
      </c>
      <c r="I22" s="205" t="s">
        <v>34</v>
      </c>
      <c r="J22" s="33" t="s">
        <v>47</v>
      </c>
      <c r="K22" s="11" t="s">
        <v>74</v>
      </c>
      <c r="L22" s="193" t="s">
        <v>220</v>
      </c>
      <c r="M22" s="194" t="s">
        <v>226</v>
      </c>
      <c r="N22" s="127"/>
      <c r="O22" s="127"/>
      <c r="P22" s="117"/>
      <c r="Q22" s="117"/>
      <c r="R22" s="55"/>
      <c r="S22" s="62"/>
    </row>
    <row r="23" spans="1:22" s="24" customFormat="1" ht="209.9" customHeight="1" x14ac:dyDescent="0.3">
      <c r="A23" s="226">
        <v>3</v>
      </c>
      <c r="B23" s="118" t="s">
        <v>276</v>
      </c>
      <c r="C23" s="119"/>
      <c r="D23" s="137" t="s">
        <v>76</v>
      </c>
      <c r="E23" s="189">
        <v>0.02</v>
      </c>
      <c r="F23" s="206" t="s">
        <v>227</v>
      </c>
      <c r="G23" s="195">
        <v>4</v>
      </c>
      <c r="H23" s="206" t="s">
        <v>228</v>
      </c>
      <c r="I23" s="207" t="s">
        <v>34</v>
      </c>
      <c r="J23" s="31" t="s">
        <v>47</v>
      </c>
      <c r="K23" s="8" t="s">
        <v>48</v>
      </c>
      <c r="L23" s="189" t="s">
        <v>204</v>
      </c>
      <c r="M23" s="195" t="s">
        <v>228</v>
      </c>
      <c r="N23" s="116"/>
      <c r="O23" s="116"/>
      <c r="P23" s="116"/>
      <c r="Q23" s="116"/>
      <c r="R23" s="49"/>
      <c r="S23" s="50"/>
    </row>
    <row r="24" spans="1:22" s="24" customFormat="1" ht="52.6" customHeight="1" x14ac:dyDescent="0.3">
      <c r="A24" s="227"/>
      <c r="B24" s="119"/>
      <c r="C24" s="119"/>
      <c r="D24" s="131"/>
      <c r="E24" s="190">
        <v>0.05</v>
      </c>
      <c r="F24" s="196" t="s">
        <v>229</v>
      </c>
      <c r="G24" s="191">
        <v>4</v>
      </c>
      <c r="H24" s="196" t="s">
        <v>46</v>
      </c>
      <c r="I24" s="197" t="s">
        <v>34</v>
      </c>
      <c r="J24" s="32" t="s">
        <v>47</v>
      </c>
      <c r="K24" s="9" t="s">
        <v>48</v>
      </c>
      <c r="L24" s="190"/>
      <c r="M24" s="191" t="s">
        <v>230</v>
      </c>
      <c r="N24" s="116"/>
      <c r="O24" s="116"/>
      <c r="P24" s="116"/>
      <c r="Q24" s="116"/>
      <c r="R24" s="49"/>
      <c r="S24" s="50"/>
    </row>
    <row r="25" spans="1:22" s="24" customFormat="1" ht="163.9" customHeight="1" x14ac:dyDescent="0.3">
      <c r="A25" s="227"/>
      <c r="B25" s="119"/>
      <c r="C25" s="119"/>
      <c r="D25" s="48" t="s">
        <v>77</v>
      </c>
      <c r="E25" s="190">
        <v>0.02</v>
      </c>
      <c r="F25" s="196" t="s">
        <v>231</v>
      </c>
      <c r="G25" s="191">
        <v>4</v>
      </c>
      <c r="H25" s="196" t="s">
        <v>232</v>
      </c>
      <c r="I25" s="197" t="s">
        <v>34</v>
      </c>
      <c r="J25" s="32" t="s">
        <v>47</v>
      </c>
      <c r="K25" s="9" t="s">
        <v>48</v>
      </c>
      <c r="L25" s="190" t="s">
        <v>233</v>
      </c>
      <c r="M25" s="191" t="s">
        <v>234</v>
      </c>
      <c r="N25" s="116"/>
      <c r="O25" s="116"/>
      <c r="P25" s="116"/>
      <c r="Q25" s="116"/>
      <c r="R25" s="49"/>
      <c r="S25" s="50"/>
    </row>
    <row r="26" spans="1:22" s="24" customFormat="1" ht="163.9" customHeight="1" x14ac:dyDescent="0.3">
      <c r="A26" s="227"/>
      <c r="B26" s="119"/>
      <c r="C26" s="119"/>
      <c r="D26" s="48" t="s">
        <v>78</v>
      </c>
      <c r="E26" s="9">
        <v>0.02</v>
      </c>
      <c r="F26" s="60" t="s">
        <v>79</v>
      </c>
      <c r="G26" s="36">
        <v>4</v>
      </c>
      <c r="H26" s="208" t="s">
        <v>80</v>
      </c>
      <c r="I26" s="32" t="s">
        <v>34</v>
      </c>
      <c r="J26" s="32" t="s">
        <v>47</v>
      </c>
      <c r="K26" s="9" t="s">
        <v>48</v>
      </c>
      <c r="L26" s="190" t="s">
        <v>233</v>
      </c>
      <c r="M26" s="191" t="s">
        <v>235</v>
      </c>
      <c r="N26" s="116"/>
      <c r="O26" s="116"/>
      <c r="P26" s="116"/>
      <c r="Q26" s="116"/>
      <c r="R26" s="49"/>
      <c r="S26" s="50"/>
    </row>
    <row r="27" spans="1:22" s="24" customFormat="1" ht="163.9" customHeight="1" thickBot="1" x14ac:dyDescent="0.35">
      <c r="A27" s="228"/>
      <c r="B27" s="121"/>
      <c r="C27" s="121"/>
      <c r="D27" s="54" t="s">
        <v>81</v>
      </c>
      <c r="E27" s="11">
        <v>0.03</v>
      </c>
      <c r="F27" s="53" t="s">
        <v>82</v>
      </c>
      <c r="G27" s="33">
        <v>2</v>
      </c>
      <c r="H27" s="17" t="s">
        <v>83</v>
      </c>
      <c r="I27" s="33" t="s">
        <v>34</v>
      </c>
      <c r="J27" s="33" t="s">
        <v>47</v>
      </c>
      <c r="K27" s="11" t="s">
        <v>84</v>
      </c>
      <c r="L27" s="193" t="s">
        <v>233</v>
      </c>
      <c r="M27" s="194" t="s">
        <v>207</v>
      </c>
      <c r="N27" s="117"/>
      <c r="O27" s="117"/>
      <c r="P27" s="117"/>
      <c r="Q27" s="117"/>
      <c r="R27" s="55"/>
      <c r="S27" s="62"/>
    </row>
    <row r="28" spans="1:22" s="24" customFormat="1" ht="148.55000000000001" customHeight="1" x14ac:dyDescent="0.3">
      <c r="A28" s="229">
        <v>4</v>
      </c>
      <c r="B28" s="118" t="s">
        <v>277</v>
      </c>
      <c r="C28" s="118" t="s">
        <v>30</v>
      </c>
      <c r="D28" s="137" t="s">
        <v>85</v>
      </c>
      <c r="E28" s="8">
        <v>0.02</v>
      </c>
      <c r="F28" s="43" t="s">
        <v>86</v>
      </c>
      <c r="G28" s="31">
        <v>1</v>
      </c>
      <c r="H28" s="43" t="s">
        <v>87</v>
      </c>
      <c r="I28" s="31" t="s">
        <v>34</v>
      </c>
      <c r="J28" s="31" t="s">
        <v>47</v>
      </c>
      <c r="K28" s="8" t="s">
        <v>74</v>
      </c>
      <c r="L28" s="189" t="s">
        <v>233</v>
      </c>
      <c r="M28" s="195" t="s">
        <v>236</v>
      </c>
      <c r="N28" s="128" t="s">
        <v>88</v>
      </c>
      <c r="O28" s="128" t="s">
        <v>89</v>
      </c>
      <c r="P28" s="128" t="s">
        <v>90</v>
      </c>
      <c r="Q28" s="128" t="s">
        <v>75</v>
      </c>
      <c r="R28" s="64"/>
      <c r="S28" s="59"/>
    </row>
    <row r="29" spans="1:22" s="24" customFormat="1" ht="156.69999999999999" customHeight="1" x14ac:dyDescent="0.3">
      <c r="A29" s="230"/>
      <c r="B29" s="119"/>
      <c r="C29" s="119"/>
      <c r="D29" s="131"/>
      <c r="E29" s="9">
        <v>0.02</v>
      </c>
      <c r="F29" s="51" t="s">
        <v>91</v>
      </c>
      <c r="G29" s="34">
        <v>4</v>
      </c>
      <c r="H29" s="51" t="s">
        <v>92</v>
      </c>
      <c r="I29" s="32" t="s">
        <v>34</v>
      </c>
      <c r="J29" s="32" t="s">
        <v>47</v>
      </c>
      <c r="K29" s="9" t="s">
        <v>48</v>
      </c>
      <c r="L29" s="190" t="s">
        <v>233</v>
      </c>
      <c r="M29" s="196" t="s">
        <v>92</v>
      </c>
      <c r="N29" s="116"/>
      <c r="O29" s="116"/>
      <c r="P29" s="116"/>
      <c r="Q29" s="116"/>
      <c r="R29" s="65"/>
      <c r="S29" s="66"/>
    </row>
    <row r="30" spans="1:22" ht="126.65" customHeight="1" x14ac:dyDescent="0.3">
      <c r="A30" s="230"/>
      <c r="B30" s="119"/>
      <c r="C30" s="119"/>
      <c r="D30" s="131"/>
      <c r="E30" s="190">
        <v>0.03</v>
      </c>
      <c r="F30" s="196" t="s">
        <v>237</v>
      </c>
      <c r="G30" s="191">
        <v>1</v>
      </c>
      <c r="H30" s="196" t="s">
        <v>238</v>
      </c>
      <c r="I30" s="197" t="s">
        <v>34</v>
      </c>
      <c r="J30" s="32" t="s">
        <v>47</v>
      </c>
      <c r="K30" s="9" t="s">
        <v>74</v>
      </c>
      <c r="L30" s="190" t="s">
        <v>233</v>
      </c>
      <c r="M30" s="191" t="s">
        <v>238</v>
      </c>
      <c r="N30" s="116"/>
      <c r="O30" s="116"/>
      <c r="P30" s="116"/>
      <c r="Q30" s="116"/>
      <c r="R30" s="49"/>
      <c r="S30" s="50"/>
      <c r="U30" s="24"/>
      <c r="V30" s="24"/>
    </row>
    <row r="31" spans="1:22" s="24" customFormat="1" ht="175.5" customHeight="1" thickBot="1" x14ac:dyDescent="0.35">
      <c r="A31" s="231"/>
      <c r="B31" s="121"/>
      <c r="C31" s="121"/>
      <c r="D31" s="138"/>
      <c r="E31" s="193">
        <v>0.03</v>
      </c>
      <c r="F31" s="203" t="s">
        <v>239</v>
      </c>
      <c r="G31" s="194">
        <v>1</v>
      </c>
      <c r="H31" s="203" t="s">
        <v>240</v>
      </c>
      <c r="I31" s="205" t="s">
        <v>34</v>
      </c>
      <c r="J31" s="33" t="s">
        <v>47</v>
      </c>
      <c r="K31" s="11" t="s">
        <v>54</v>
      </c>
      <c r="L31" s="193" t="s">
        <v>233</v>
      </c>
      <c r="M31" s="54" t="s">
        <v>241</v>
      </c>
      <c r="N31" s="117"/>
      <c r="O31" s="117"/>
      <c r="P31" s="117"/>
      <c r="Q31" s="117"/>
      <c r="R31" s="67"/>
      <c r="S31" s="68"/>
    </row>
    <row r="32" spans="1:22" s="24" customFormat="1" ht="143.4" customHeight="1" x14ac:dyDescent="0.3">
      <c r="A32" s="226">
        <v>5</v>
      </c>
      <c r="B32" s="118" t="s">
        <v>93</v>
      </c>
      <c r="C32" s="118"/>
      <c r="D32" s="174" t="s">
        <v>94</v>
      </c>
      <c r="E32" s="189">
        <v>0.02</v>
      </c>
      <c r="F32" s="209" t="s">
        <v>242</v>
      </c>
      <c r="G32" s="63">
        <v>1</v>
      </c>
      <c r="H32" s="209" t="s">
        <v>243</v>
      </c>
      <c r="I32" s="207" t="s">
        <v>34</v>
      </c>
      <c r="J32" s="18" t="s">
        <v>47</v>
      </c>
      <c r="K32" s="19" t="s">
        <v>69</v>
      </c>
      <c r="L32" s="210" t="s">
        <v>204</v>
      </c>
      <c r="M32" s="63" t="s">
        <v>244</v>
      </c>
      <c r="N32" s="128" t="s">
        <v>95</v>
      </c>
      <c r="O32" s="128" t="s">
        <v>96</v>
      </c>
      <c r="P32" s="128" t="s">
        <v>97</v>
      </c>
      <c r="Q32" s="128" t="s">
        <v>98</v>
      </c>
      <c r="R32" s="45"/>
      <c r="S32" s="46"/>
    </row>
    <row r="33" spans="1:19" s="24" customFormat="1" ht="127.1" customHeight="1" x14ac:dyDescent="0.3">
      <c r="A33" s="227"/>
      <c r="B33" s="119"/>
      <c r="C33" s="119"/>
      <c r="D33" s="175"/>
      <c r="E33" s="190">
        <v>0.02</v>
      </c>
      <c r="F33" s="211" t="s">
        <v>245</v>
      </c>
      <c r="G33" s="48">
        <v>1</v>
      </c>
      <c r="H33" s="211" t="s">
        <v>243</v>
      </c>
      <c r="I33" s="197" t="s">
        <v>34</v>
      </c>
      <c r="J33" s="13" t="s">
        <v>47</v>
      </c>
      <c r="K33" s="15" t="s">
        <v>69</v>
      </c>
      <c r="L33" s="212" t="s">
        <v>204</v>
      </c>
      <c r="M33" s="48" t="s">
        <v>246</v>
      </c>
      <c r="N33" s="116"/>
      <c r="O33" s="116"/>
      <c r="P33" s="116"/>
      <c r="Q33" s="116"/>
      <c r="R33" s="49"/>
      <c r="S33" s="50"/>
    </row>
    <row r="34" spans="1:19" s="24" customFormat="1" ht="121" customHeight="1" x14ac:dyDescent="0.3">
      <c r="A34" s="227"/>
      <c r="B34" s="119"/>
      <c r="C34" s="120"/>
      <c r="D34" s="175"/>
      <c r="E34" s="190">
        <v>0.02</v>
      </c>
      <c r="F34" s="211" t="s">
        <v>247</v>
      </c>
      <c r="G34" s="48">
        <v>1</v>
      </c>
      <c r="H34" s="211" t="s">
        <v>243</v>
      </c>
      <c r="I34" s="197" t="s">
        <v>34</v>
      </c>
      <c r="J34" s="13" t="s">
        <v>47</v>
      </c>
      <c r="K34" s="15" t="s">
        <v>69</v>
      </c>
      <c r="L34" s="212" t="s">
        <v>204</v>
      </c>
      <c r="M34" s="48" t="s">
        <v>248</v>
      </c>
      <c r="N34" s="129"/>
      <c r="O34" s="129"/>
      <c r="P34" s="129"/>
      <c r="Q34" s="129"/>
      <c r="R34" s="52"/>
      <c r="S34" s="61"/>
    </row>
    <row r="35" spans="1:19" s="24" customFormat="1" ht="109.9" customHeight="1" thickBot="1" x14ac:dyDescent="0.35">
      <c r="A35" s="228"/>
      <c r="B35" s="121"/>
      <c r="C35" s="120"/>
      <c r="D35" s="213"/>
      <c r="E35" s="193">
        <v>0.03</v>
      </c>
      <c r="F35" s="214" t="s">
        <v>249</v>
      </c>
      <c r="G35" s="54">
        <v>1</v>
      </c>
      <c r="H35" s="214" t="s">
        <v>243</v>
      </c>
      <c r="I35" s="205" t="s">
        <v>34</v>
      </c>
      <c r="J35" s="20" t="s">
        <v>47</v>
      </c>
      <c r="K35" s="21" t="s">
        <v>69</v>
      </c>
      <c r="L35" s="215" t="s">
        <v>204</v>
      </c>
      <c r="M35" s="54" t="s">
        <v>250</v>
      </c>
      <c r="N35" s="129"/>
      <c r="O35" s="129"/>
      <c r="P35" s="129"/>
      <c r="Q35" s="129"/>
      <c r="R35" s="52"/>
      <c r="S35" s="61"/>
    </row>
    <row r="36" spans="1:19" s="24" customFormat="1" ht="163.9" customHeight="1" x14ac:dyDescent="0.3">
      <c r="A36" s="229">
        <v>6</v>
      </c>
      <c r="B36" s="118" t="s">
        <v>99</v>
      </c>
      <c r="C36" s="31" t="s">
        <v>30</v>
      </c>
      <c r="D36" s="63" t="s">
        <v>100</v>
      </c>
      <c r="E36" s="8">
        <v>0.01</v>
      </c>
      <c r="F36" s="69" t="s">
        <v>101</v>
      </c>
      <c r="G36" s="31">
        <v>1</v>
      </c>
      <c r="H36" s="43" t="s">
        <v>102</v>
      </c>
      <c r="I36" s="31" t="s">
        <v>34</v>
      </c>
      <c r="J36" s="18" t="s">
        <v>47</v>
      </c>
      <c r="K36" s="44" t="s">
        <v>74</v>
      </c>
      <c r="L36" s="189" t="s">
        <v>251</v>
      </c>
      <c r="M36" s="195" t="s">
        <v>252</v>
      </c>
      <c r="N36" s="110" t="s">
        <v>103</v>
      </c>
      <c r="O36" s="110" t="s">
        <v>104</v>
      </c>
      <c r="P36" s="110" t="s">
        <v>105</v>
      </c>
      <c r="Q36" s="110" t="s">
        <v>106</v>
      </c>
      <c r="R36" s="45"/>
      <c r="S36" s="46"/>
    </row>
    <row r="37" spans="1:19" s="24" customFormat="1" ht="163.9" customHeight="1" thickBot="1" x14ac:dyDescent="0.35">
      <c r="A37" s="231"/>
      <c r="B37" s="121"/>
      <c r="C37" s="33" t="s">
        <v>30</v>
      </c>
      <c r="D37" s="54" t="s">
        <v>107</v>
      </c>
      <c r="E37" s="11">
        <v>0.01</v>
      </c>
      <c r="F37" s="71" t="s">
        <v>108</v>
      </c>
      <c r="G37" s="33">
        <v>2</v>
      </c>
      <c r="H37" s="53" t="s">
        <v>109</v>
      </c>
      <c r="I37" s="33" t="s">
        <v>34</v>
      </c>
      <c r="J37" s="20" t="s">
        <v>47</v>
      </c>
      <c r="K37" s="11" t="s">
        <v>84</v>
      </c>
      <c r="L37" s="193" t="s">
        <v>204</v>
      </c>
      <c r="M37" s="194" t="s">
        <v>253</v>
      </c>
      <c r="N37" s="112"/>
      <c r="O37" s="112"/>
      <c r="P37" s="112"/>
      <c r="Q37" s="112"/>
      <c r="R37" s="55"/>
      <c r="S37" s="62"/>
    </row>
    <row r="38" spans="1:19" ht="157.94999999999999" customHeight="1" x14ac:dyDescent="0.3">
      <c r="A38" s="229">
        <v>7</v>
      </c>
      <c r="B38" s="118" t="s">
        <v>110</v>
      </c>
      <c r="C38" s="118"/>
      <c r="D38" s="137" t="s">
        <v>111</v>
      </c>
      <c r="E38" s="216">
        <v>0.02</v>
      </c>
      <c r="F38" s="209" t="s">
        <v>254</v>
      </c>
      <c r="G38" s="44">
        <v>4</v>
      </c>
      <c r="H38" s="209" t="s">
        <v>255</v>
      </c>
      <c r="I38" s="217" t="s">
        <v>34</v>
      </c>
      <c r="J38" s="44" t="s">
        <v>47</v>
      </c>
      <c r="K38" s="73" t="s">
        <v>48</v>
      </c>
      <c r="L38" s="218" t="s">
        <v>256</v>
      </c>
      <c r="M38" s="44" t="s">
        <v>257</v>
      </c>
      <c r="N38" s="128" t="s">
        <v>112</v>
      </c>
      <c r="O38" s="128" t="s">
        <v>113</v>
      </c>
      <c r="P38" s="128" t="s">
        <v>114</v>
      </c>
      <c r="Q38" s="128" t="s">
        <v>115</v>
      </c>
      <c r="R38" s="45"/>
      <c r="S38" s="46"/>
    </row>
    <row r="39" spans="1:19" ht="95.5" customHeight="1" x14ac:dyDescent="0.3">
      <c r="A39" s="230"/>
      <c r="B39" s="119"/>
      <c r="C39" s="119"/>
      <c r="D39" s="131"/>
      <c r="E39" s="190">
        <v>0.01</v>
      </c>
      <c r="F39" s="211" t="s">
        <v>258</v>
      </c>
      <c r="G39" s="74">
        <v>1</v>
      </c>
      <c r="H39" s="211" t="s">
        <v>259</v>
      </c>
      <c r="I39" s="219" t="s">
        <v>34</v>
      </c>
      <c r="J39" s="74" t="s">
        <v>47</v>
      </c>
      <c r="K39" s="74" t="s">
        <v>74</v>
      </c>
      <c r="L39" s="220" t="s">
        <v>256</v>
      </c>
      <c r="M39" s="74" t="s">
        <v>260</v>
      </c>
      <c r="N39" s="116"/>
      <c r="O39" s="116"/>
      <c r="P39" s="116"/>
      <c r="Q39" s="116"/>
      <c r="R39" s="49"/>
      <c r="S39" s="50"/>
    </row>
    <row r="40" spans="1:19" ht="191.15" customHeight="1" x14ac:dyDescent="0.3">
      <c r="A40" s="230"/>
      <c r="B40" s="119"/>
      <c r="C40" s="119"/>
      <c r="D40" s="130" t="s">
        <v>116</v>
      </c>
      <c r="E40" s="190">
        <v>0.02</v>
      </c>
      <c r="F40" s="211" t="s">
        <v>261</v>
      </c>
      <c r="G40" s="74">
        <v>1</v>
      </c>
      <c r="H40" s="211" t="s">
        <v>260</v>
      </c>
      <c r="I40" s="219" t="s">
        <v>34</v>
      </c>
      <c r="J40" s="74" t="s">
        <v>47</v>
      </c>
      <c r="K40" s="74" t="s">
        <v>74</v>
      </c>
      <c r="L40" s="220" t="s">
        <v>256</v>
      </c>
      <c r="M40" s="48" t="s">
        <v>262</v>
      </c>
      <c r="N40" s="116"/>
      <c r="O40" s="116"/>
      <c r="P40" s="116"/>
      <c r="Q40" s="116"/>
      <c r="R40" s="49"/>
      <c r="S40" s="50"/>
    </row>
    <row r="41" spans="1:19" ht="191.15" customHeight="1" x14ac:dyDescent="0.3">
      <c r="A41" s="230"/>
      <c r="B41" s="120"/>
      <c r="C41" s="120"/>
      <c r="D41" s="173"/>
      <c r="E41" s="190">
        <v>0.02</v>
      </c>
      <c r="F41" s="211" t="s">
        <v>263</v>
      </c>
      <c r="G41" s="74">
        <v>2</v>
      </c>
      <c r="H41" s="211" t="s">
        <v>262</v>
      </c>
      <c r="I41" s="219" t="s">
        <v>34</v>
      </c>
      <c r="J41" s="74" t="s">
        <v>47</v>
      </c>
      <c r="K41" s="74" t="s">
        <v>84</v>
      </c>
      <c r="L41" s="220" t="s">
        <v>256</v>
      </c>
      <c r="M41" s="48" t="s">
        <v>264</v>
      </c>
      <c r="N41" s="129"/>
      <c r="O41" s="129"/>
      <c r="P41" s="129"/>
      <c r="Q41" s="129"/>
      <c r="R41" s="52"/>
      <c r="S41" s="61"/>
    </row>
    <row r="42" spans="1:19" ht="191.15" customHeight="1" thickBot="1" x14ac:dyDescent="0.35">
      <c r="A42" s="231"/>
      <c r="B42" s="121"/>
      <c r="C42" s="121"/>
      <c r="D42" s="54" t="s">
        <v>117</v>
      </c>
      <c r="E42" s="11">
        <v>0.02</v>
      </c>
      <c r="F42" s="221" t="s">
        <v>118</v>
      </c>
      <c r="G42" s="91">
        <v>1</v>
      </c>
      <c r="H42" s="221" t="s">
        <v>119</v>
      </c>
      <c r="I42" s="75" t="s">
        <v>34</v>
      </c>
      <c r="J42" s="75" t="s">
        <v>47</v>
      </c>
      <c r="K42" s="11" t="s">
        <v>74</v>
      </c>
      <c r="L42" s="215" t="s">
        <v>204</v>
      </c>
      <c r="M42" s="194" t="s">
        <v>265</v>
      </c>
      <c r="N42" s="117"/>
      <c r="O42" s="117"/>
      <c r="P42" s="117"/>
      <c r="Q42" s="117"/>
      <c r="R42" s="55"/>
      <c r="S42" s="62"/>
    </row>
    <row r="43" spans="1:19" ht="123.35" customHeight="1" x14ac:dyDescent="0.3">
      <c r="A43" s="223">
        <v>8</v>
      </c>
      <c r="B43" s="113" t="s">
        <v>120</v>
      </c>
      <c r="C43" s="113"/>
      <c r="D43" s="174" t="s">
        <v>121</v>
      </c>
      <c r="E43" s="8">
        <v>0.01</v>
      </c>
      <c r="F43" s="69" t="s">
        <v>122</v>
      </c>
      <c r="G43" s="44">
        <v>1</v>
      </c>
      <c r="H43" s="72" t="s">
        <v>123</v>
      </c>
      <c r="I43" s="73" t="s">
        <v>34</v>
      </c>
      <c r="J43" s="73" t="s">
        <v>47</v>
      </c>
      <c r="K43" s="73" t="s">
        <v>69</v>
      </c>
      <c r="L43" s="189" t="s">
        <v>204</v>
      </c>
      <c r="M43" s="63" t="s">
        <v>205</v>
      </c>
      <c r="N43" s="110" t="s">
        <v>124</v>
      </c>
      <c r="O43" s="110" t="s">
        <v>38</v>
      </c>
      <c r="P43" s="110" t="s">
        <v>125</v>
      </c>
      <c r="Q43" s="110" t="s">
        <v>40</v>
      </c>
      <c r="R43" s="45"/>
      <c r="S43" s="46"/>
    </row>
    <row r="44" spans="1:19" ht="135.1" customHeight="1" x14ac:dyDescent="0.3">
      <c r="A44" s="224"/>
      <c r="B44" s="114"/>
      <c r="C44" s="114"/>
      <c r="D44" s="175"/>
      <c r="E44" s="9">
        <v>0.01</v>
      </c>
      <c r="F44" s="70" t="s">
        <v>126</v>
      </c>
      <c r="G44" s="74">
        <v>1</v>
      </c>
      <c r="H44" s="70" t="s">
        <v>127</v>
      </c>
      <c r="I44" s="74" t="s">
        <v>34</v>
      </c>
      <c r="J44" s="74" t="s">
        <v>47</v>
      </c>
      <c r="K44" s="74" t="s">
        <v>69</v>
      </c>
      <c r="L44" s="190" t="s">
        <v>204</v>
      </c>
      <c r="M44" s="48" t="s">
        <v>266</v>
      </c>
      <c r="N44" s="111"/>
      <c r="O44" s="111"/>
      <c r="P44" s="111"/>
      <c r="Q44" s="111"/>
      <c r="R44" s="49"/>
      <c r="S44" s="50"/>
    </row>
    <row r="45" spans="1:19" ht="135.1" customHeight="1" x14ac:dyDescent="0.3">
      <c r="A45" s="224"/>
      <c r="B45" s="114"/>
      <c r="C45" s="114"/>
      <c r="D45" s="48" t="s">
        <v>128</v>
      </c>
      <c r="E45" s="9">
        <v>0.03</v>
      </c>
      <c r="F45" s="70" t="s">
        <v>129</v>
      </c>
      <c r="G45" s="74">
        <v>4</v>
      </c>
      <c r="H45" s="70" t="s">
        <v>130</v>
      </c>
      <c r="I45" s="74" t="s">
        <v>34</v>
      </c>
      <c r="J45" s="74" t="s">
        <v>47</v>
      </c>
      <c r="K45" s="74" t="s">
        <v>69</v>
      </c>
      <c r="L45" s="190" t="s">
        <v>267</v>
      </c>
      <c r="M45" s="48" t="s">
        <v>268</v>
      </c>
      <c r="N45" s="111"/>
      <c r="O45" s="111"/>
      <c r="P45" s="111"/>
      <c r="Q45" s="111"/>
      <c r="R45" s="49"/>
      <c r="S45" s="50"/>
    </row>
    <row r="46" spans="1:19" ht="107.7" customHeight="1" x14ac:dyDescent="0.3">
      <c r="A46" s="224"/>
      <c r="B46" s="114"/>
      <c r="C46" s="114"/>
      <c r="D46" s="48" t="s">
        <v>131</v>
      </c>
      <c r="E46" s="9">
        <v>0.01</v>
      </c>
      <c r="F46" s="70" t="s">
        <v>132</v>
      </c>
      <c r="G46" s="74">
        <v>1</v>
      </c>
      <c r="H46" s="70" t="s">
        <v>130</v>
      </c>
      <c r="I46" s="74" t="s">
        <v>34</v>
      </c>
      <c r="J46" s="74" t="s">
        <v>47</v>
      </c>
      <c r="K46" s="74" t="s">
        <v>69</v>
      </c>
      <c r="L46" s="190" t="s">
        <v>204</v>
      </c>
      <c r="M46" s="48" t="s">
        <v>268</v>
      </c>
      <c r="N46" s="111"/>
      <c r="O46" s="111"/>
      <c r="P46" s="111"/>
      <c r="Q46" s="111"/>
      <c r="R46" s="49"/>
      <c r="S46" s="50"/>
    </row>
    <row r="47" spans="1:19" ht="100.2" customHeight="1" x14ac:dyDescent="0.3">
      <c r="A47" s="224"/>
      <c r="B47" s="114"/>
      <c r="C47" s="114"/>
      <c r="D47" s="48" t="s">
        <v>133</v>
      </c>
      <c r="E47" s="9">
        <v>0.02</v>
      </c>
      <c r="F47" s="70" t="s">
        <v>134</v>
      </c>
      <c r="G47" s="74">
        <v>1</v>
      </c>
      <c r="H47" s="70" t="s">
        <v>135</v>
      </c>
      <c r="I47" s="74" t="s">
        <v>34</v>
      </c>
      <c r="J47" s="74" t="s">
        <v>47</v>
      </c>
      <c r="K47" s="74" t="s">
        <v>69</v>
      </c>
      <c r="L47" s="190" t="s">
        <v>204</v>
      </c>
      <c r="M47" s="48" t="s">
        <v>205</v>
      </c>
      <c r="N47" s="111"/>
      <c r="O47" s="111"/>
      <c r="P47" s="111"/>
      <c r="Q47" s="111"/>
      <c r="R47" s="49"/>
      <c r="S47" s="50"/>
    </row>
    <row r="48" spans="1:19" ht="148.4" customHeight="1" x14ac:dyDescent="0.3">
      <c r="A48" s="224"/>
      <c r="B48" s="114"/>
      <c r="C48" s="114"/>
      <c r="D48" s="48" t="s">
        <v>136</v>
      </c>
      <c r="E48" s="9">
        <v>0.02</v>
      </c>
      <c r="F48" s="47" t="s">
        <v>137</v>
      </c>
      <c r="G48" s="32">
        <v>4</v>
      </c>
      <c r="H48" s="48" t="s">
        <v>138</v>
      </c>
      <c r="I48" s="74" t="s">
        <v>34</v>
      </c>
      <c r="J48" s="74" t="s">
        <v>47</v>
      </c>
      <c r="K48" s="9" t="s">
        <v>48</v>
      </c>
      <c r="L48" s="190" t="s">
        <v>204</v>
      </c>
      <c r="M48" s="191" t="s">
        <v>269</v>
      </c>
      <c r="N48" s="111"/>
      <c r="O48" s="111"/>
      <c r="P48" s="111"/>
      <c r="Q48" s="111"/>
      <c r="R48" s="49"/>
      <c r="S48" s="50"/>
    </row>
    <row r="49" spans="1:19" ht="123.35" customHeight="1" thickBot="1" x14ac:dyDescent="0.35">
      <c r="A49" s="225"/>
      <c r="B49" s="115"/>
      <c r="C49" s="115"/>
      <c r="D49" s="54" t="s">
        <v>139</v>
      </c>
      <c r="E49" s="11">
        <v>0.02</v>
      </c>
      <c r="F49" s="71" t="s">
        <v>140</v>
      </c>
      <c r="G49" s="75">
        <v>4</v>
      </c>
      <c r="H49" s="76" t="s">
        <v>141</v>
      </c>
      <c r="I49" s="77" t="s">
        <v>34</v>
      </c>
      <c r="J49" s="77" t="s">
        <v>47</v>
      </c>
      <c r="K49" s="11" t="s">
        <v>48</v>
      </c>
      <c r="L49" s="222" t="s">
        <v>270</v>
      </c>
      <c r="M49" s="54" t="s">
        <v>271</v>
      </c>
      <c r="N49" s="112"/>
      <c r="O49" s="112"/>
      <c r="P49" s="112"/>
      <c r="Q49" s="112"/>
      <c r="R49" s="55"/>
      <c r="S49" s="62"/>
    </row>
    <row r="50" spans="1:19" ht="129.6" customHeight="1" x14ac:dyDescent="0.3">
      <c r="A50" s="223">
        <v>9</v>
      </c>
      <c r="B50" s="113" t="s">
        <v>142</v>
      </c>
      <c r="C50" s="113"/>
      <c r="D50" s="63" t="s">
        <v>143</v>
      </c>
      <c r="E50" s="8">
        <v>0.01</v>
      </c>
      <c r="F50" s="43" t="s">
        <v>144</v>
      </c>
      <c r="G50" s="44">
        <v>1</v>
      </c>
      <c r="H50" s="43" t="s">
        <v>145</v>
      </c>
      <c r="I50" s="44" t="s">
        <v>34</v>
      </c>
      <c r="J50" s="44" t="s">
        <v>47</v>
      </c>
      <c r="K50" s="44" t="s">
        <v>69</v>
      </c>
      <c r="L50" s="189" t="s">
        <v>251</v>
      </c>
      <c r="M50" s="63" t="s">
        <v>268</v>
      </c>
      <c r="N50" s="110" t="s">
        <v>146</v>
      </c>
      <c r="O50" s="110" t="s">
        <v>147</v>
      </c>
      <c r="P50" s="110" t="s">
        <v>125</v>
      </c>
      <c r="Q50" s="110" t="s">
        <v>148</v>
      </c>
      <c r="R50" s="45"/>
      <c r="S50" s="46"/>
    </row>
    <row r="51" spans="1:19" ht="135.1" customHeight="1" x14ac:dyDescent="0.3">
      <c r="A51" s="224"/>
      <c r="B51" s="114"/>
      <c r="C51" s="114"/>
      <c r="D51" s="48" t="s">
        <v>149</v>
      </c>
      <c r="E51" s="9">
        <v>0.02</v>
      </c>
      <c r="F51" s="47" t="s">
        <v>150</v>
      </c>
      <c r="G51" s="74">
        <v>1</v>
      </c>
      <c r="H51" s="47" t="s">
        <v>151</v>
      </c>
      <c r="I51" s="74" t="s">
        <v>34</v>
      </c>
      <c r="J51" s="74" t="s">
        <v>47</v>
      </c>
      <c r="K51" s="74" t="s">
        <v>69</v>
      </c>
      <c r="L51" s="190" t="s">
        <v>204</v>
      </c>
      <c r="M51" s="48" t="s">
        <v>272</v>
      </c>
      <c r="N51" s="111"/>
      <c r="O51" s="111"/>
      <c r="P51" s="111"/>
      <c r="Q51" s="111"/>
      <c r="R51" s="49"/>
      <c r="S51" s="50"/>
    </row>
    <row r="52" spans="1:19" ht="135.1" customHeight="1" thickBot="1" x14ac:dyDescent="0.35">
      <c r="A52" s="225"/>
      <c r="B52" s="115"/>
      <c r="C52" s="115"/>
      <c r="D52" s="54" t="s">
        <v>152</v>
      </c>
      <c r="E52" s="11">
        <v>0.02</v>
      </c>
      <c r="F52" s="53" t="s">
        <v>153</v>
      </c>
      <c r="G52" s="75">
        <v>1</v>
      </c>
      <c r="H52" s="53" t="s">
        <v>154</v>
      </c>
      <c r="I52" s="75" t="s">
        <v>34</v>
      </c>
      <c r="J52" s="75" t="s">
        <v>47</v>
      </c>
      <c r="K52" s="75" t="s">
        <v>69</v>
      </c>
      <c r="L52" s="193" t="s">
        <v>273</v>
      </c>
      <c r="M52" s="54" t="s">
        <v>274</v>
      </c>
      <c r="N52" s="112"/>
      <c r="O52" s="112"/>
      <c r="P52" s="112"/>
      <c r="Q52" s="112"/>
      <c r="R52" s="55"/>
      <c r="S52" s="62"/>
    </row>
    <row r="53" spans="1:19" x14ac:dyDescent="0.3">
      <c r="A53" s="78"/>
      <c r="B53" s="25"/>
      <c r="C53" s="25"/>
      <c r="D53" s="79"/>
      <c r="E53" s="80"/>
      <c r="F53" s="81"/>
      <c r="G53" s="82"/>
      <c r="H53" s="81"/>
      <c r="I53" s="14"/>
      <c r="J53" s="82"/>
      <c r="K53" s="82"/>
      <c r="L53" s="83"/>
      <c r="M53" s="23"/>
      <c r="N53" s="25"/>
      <c r="O53" s="84"/>
      <c r="P53" s="84"/>
      <c r="Q53" s="85"/>
      <c r="R53" s="22"/>
      <c r="S53" s="22"/>
    </row>
    <row r="54" spans="1:19" x14ac:dyDescent="0.3">
      <c r="A54" s="78"/>
      <c r="B54" s="25"/>
      <c r="C54" s="25"/>
      <c r="D54" s="79"/>
      <c r="E54" s="82"/>
      <c r="F54" s="81"/>
      <c r="G54" s="82"/>
      <c r="H54" s="81"/>
      <c r="I54" s="14"/>
      <c r="J54" s="82"/>
      <c r="K54" s="82"/>
      <c r="L54" s="83"/>
      <c r="M54" s="23"/>
      <c r="N54" s="25"/>
      <c r="O54" s="84"/>
      <c r="P54" s="84"/>
      <c r="Q54" s="85"/>
      <c r="R54" s="22"/>
      <c r="S54" s="22"/>
    </row>
    <row r="55" spans="1:19" x14ac:dyDescent="0.3">
      <c r="A55" s="78"/>
      <c r="B55" s="25"/>
      <c r="C55" s="25"/>
      <c r="D55" s="79"/>
      <c r="E55" s="82"/>
      <c r="F55" s="81"/>
      <c r="G55" s="82"/>
      <c r="H55" s="81"/>
      <c r="I55" s="14"/>
      <c r="J55" s="82"/>
      <c r="K55" s="82"/>
      <c r="L55" s="83"/>
      <c r="M55" s="23"/>
      <c r="N55" s="25"/>
      <c r="O55" s="84"/>
      <c r="P55" s="84"/>
      <c r="Q55" s="85"/>
      <c r="R55" s="22"/>
      <c r="S55" s="22"/>
    </row>
    <row r="56" spans="1:19" x14ac:dyDescent="0.3">
      <c r="A56" s="78"/>
      <c r="B56" s="25"/>
      <c r="C56" s="25"/>
      <c r="D56" s="79"/>
      <c r="E56" s="82"/>
      <c r="F56" s="81"/>
      <c r="G56" s="82"/>
      <c r="H56" s="81"/>
      <c r="I56" s="14"/>
      <c r="J56" s="82"/>
      <c r="K56" s="82"/>
      <c r="L56" s="83"/>
      <c r="M56" s="23"/>
      <c r="N56" s="25"/>
      <c r="O56" s="84"/>
      <c r="P56" s="84"/>
      <c r="Q56" s="85"/>
      <c r="R56" s="22"/>
      <c r="S56" s="22"/>
    </row>
    <row r="57" spans="1:19" s="25" customFormat="1" ht="15.05" x14ac:dyDescent="0.3">
      <c r="D57" s="79"/>
      <c r="E57" s="82"/>
      <c r="F57" s="81"/>
      <c r="G57" s="82"/>
      <c r="H57" s="81"/>
      <c r="I57" s="82"/>
      <c r="J57" s="82"/>
      <c r="K57" s="82"/>
      <c r="L57" s="86"/>
      <c r="M57" s="86"/>
      <c r="N57" s="87"/>
      <c r="O57" s="87"/>
      <c r="P57" s="84"/>
      <c r="Q57" s="85"/>
    </row>
    <row r="58" spans="1:19" s="25" customFormat="1" ht="15.05" x14ac:dyDescent="0.3">
      <c r="A58" s="134" t="s">
        <v>155</v>
      </c>
      <c r="B58" s="134"/>
      <c r="C58" s="134"/>
      <c r="D58" s="134"/>
      <c r="E58" s="134"/>
      <c r="F58" s="89" t="s">
        <v>156</v>
      </c>
      <c r="G58" s="88"/>
      <c r="H58" s="89"/>
      <c r="I58" s="82"/>
      <c r="J58" s="88"/>
      <c r="K58" s="135" t="s">
        <v>157</v>
      </c>
      <c r="L58" s="135"/>
      <c r="M58" s="135"/>
      <c r="N58" s="134" t="s">
        <v>158</v>
      </c>
      <c r="O58" s="134"/>
      <c r="P58" s="134"/>
      <c r="Q58" s="134" t="s">
        <v>159</v>
      </c>
      <c r="R58" s="134"/>
      <c r="S58" s="134"/>
    </row>
    <row r="59" spans="1:19" s="25" customFormat="1" ht="15.05" x14ac:dyDescent="0.3">
      <c r="A59" s="132" t="s">
        <v>160</v>
      </c>
      <c r="B59" s="132"/>
      <c r="C59" s="132"/>
      <c r="D59" s="132"/>
      <c r="E59" s="132"/>
      <c r="F59" s="90" t="s">
        <v>161</v>
      </c>
      <c r="G59" s="26"/>
      <c r="H59" s="90"/>
      <c r="I59" s="88"/>
      <c r="J59" s="26"/>
      <c r="K59" s="133" t="s">
        <v>162</v>
      </c>
      <c r="L59" s="133"/>
      <c r="M59" s="133"/>
      <c r="N59" s="132" t="s">
        <v>163</v>
      </c>
      <c r="O59" s="132"/>
      <c r="P59" s="132"/>
      <c r="Q59" s="132" t="s">
        <v>164</v>
      </c>
      <c r="R59" s="132"/>
      <c r="S59" s="132"/>
    </row>
    <row r="60" spans="1:19" x14ac:dyDescent="0.3">
      <c r="I60" s="26"/>
    </row>
    <row r="65" spans="1:22" s="16" customFormat="1" x14ac:dyDescent="0.3">
      <c r="A65" s="22"/>
      <c r="B65" s="22"/>
      <c r="C65" s="22"/>
      <c r="D65" s="23"/>
      <c r="E65" s="23"/>
      <c r="F65" s="27"/>
      <c r="G65" s="23"/>
      <c r="H65" s="27"/>
      <c r="I65" s="23"/>
      <c r="J65" s="23"/>
      <c r="K65" s="23"/>
      <c r="L65" s="23"/>
      <c r="M65" s="28"/>
      <c r="N65" s="29"/>
      <c r="O65" s="29"/>
      <c r="P65" s="29"/>
      <c r="Q65" s="29"/>
      <c r="R65" s="30" t="s">
        <v>165</v>
      </c>
      <c r="T65" s="22"/>
      <c r="U65" s="22"/>
      <c r="V65" s="22"/>
    </row>
  </sheetData>
  <mergeCells count="103">
    <mergeCell ref="A36:A37"/>
    <mergeCell ref="A38:A42"/>
    <mergeCell ref="A43:A49"/>
    <mergeCell ref="A50:A52"/>
    <mergeCell ref="A8:A14"/>
    <mergeCell ref="A15:A22"/>
    <mergeCell ref="A23:A27"/>
    <mergeCell ref="A28:A31"/>
    <mergeCell ref="A32:A35"/>
    <mergeCell ref="P43:P49"/>
    <mergeCell ref="Q43:Q49"/>
    <mergeCell ref="D43:D44"/>
    <mergeCell ref="B43:B49"/>
    <mergeCell ref="C43:C49"/>
    <mergeCell ref="N43:N49"/>
    <mergeCell ref="O43:O49"/>
    <mergeCell ref="P38:P42"/>
    <mergeCell ref="Q38:Q42"/>
    <mergeCell ref="B36:B37"/>
    <mergeCell ref="D38:D39"/>
    <mergeCell ref="D40:D41"/>
    <mergeCell ref="B38:B42"/>
    <mergeCell ref="C38:C42"/>
    <mergeCell ref="N38:N42"/>
    <mergeCell ref="O38:O42"/>
    <mergeCell ref="N36:N37"/>
    <mergeCell ref="O36:O37"/>
    <mergeCell ref="P36:P37"/>
    <mergeCell ref="Q36:Q37"/>
    <mergeCell ref="A4:S4"/>
    <mergeCell ref="A5:M5"/>
    <mergeCell ref="N5:Q5"/>
    <mergeCell ref="R5:S5"/>
    <mergeCell ref="A6:A7"/>
    <mergeCell ref="B6:B7"/>
    <mergeCell ref="C6:C7"/>
    <mergeCell ref="D6:D7"/>
    <mergeCell ref="E6:E7"/>
    <mergeCell ref="S6:S7"/>
    <mergeCell ref="F6:F7"/>
    <mergeCell ref="G6:G7"/>
    <mergeCell ref="H6:H7"/>
    <mergeCell ref="I6:K6"/>
    <mergeCell ref="L6:L7"/>
    <mergeCell ref="M6:M7"/>
    <mergeCell ref="N6:N7"/>
    <mergeCell ref="O6:O7"/>
    <mergeCell ref="P6:P7"/>
    <mergeCell ref="Q6:Q7"/>
    <mergeCell ref="R6:R7"/>
    <mergeCell ref="Q32:Q35"/>
    <mergeCell ref="P32:P35"/>
    <mergeCell ref="B28:B31"/>
    <mergeCell ref="C28:C31"/>
    <mergeCell ref="D28:D31"/>
    <mergeCell ref="N28:N31"/>
    <mergeCell ref="O28:O31"/>
    <mergeCell ref="P28:P31"/>
    <mergeCell ref="Q28:Q31"/>
    <mergeCell ref="B32:B35"/>
    <mergeCell ref="C32:C35"/>
    <mergeCell ref="D32:D35"/>
    <mergeCell ref="N32:N35"/>
    <mergeCell ref="O32:O35"/>
    <mergeCell ref="B8:B14"/>
    <mergeCell ref="N8:N14"/>
    <mergeCell ref="Q15:Q22"/>
    <mergeCell ref="D8:D9"/>
    <mergeCell ref="D11:D12"/>
    <mergeCell ref="O8:O14"/>
    <mergeCell ref="P8:P14"/>
    <mergeCell ref="C8:C14"/>
    <mergeCell ref="C23:C27"/>
    <mergeCell ref="N23:N27"/>
    <mergeCell ref="O23:O27"/>
    <mergeCell ref="P23:P27"/>
    <mergeCell ref="Q8:Q14"/>
    <mergeCell ref="D16:D18"/>
    <mergeCell ref="D20:D22"/>
    <mergeCell ref="A59:E59"/>
    <mergeCell ref="K59:M59"/>
    <mergeCell ref="N59:P59"/>
    <mergeCell ref="Q59:S59"/>
    <mergeCell ref="A58:E58"/>
    <mergeCell ref="K58:M58"/>
    <mergeCell ref="N58:P58"/>
    <mergeCell ref="Q58:S58"/>
    <mergeCell ref="A1:C3"/>
    <mergeCell ref="D1:Q3"/>
    <mergeCell ref="P50:P52"/>
    <mergeCell ref="Q50:Q52"/>
    <mergeCell ref="B50:B52"/>
    <mergeCell ref="C50:C52"/>
    <mergeCell ref="N50:N52"/>
    <mergeCell ref="O50:O52"/>
    <mergeCell ref="Q23:Q27"/>
    <mergeCell ref="B15:B22"/>
    <mergeCell ref="C15:C22"/>
    <mergeCell ref="N15:N22"/>
    <mergeCell ref="O15:O22"/>
    <mergeCell ref="P15:P22"/>
    <mergeCell ref="D23:D24"/>
    <mergeCell ref="B23:B27"/>
  </mergeCells>
  <phoneticPr fontId="12" type="noConversion"/>
  <printOptions horizontalCentered="1"/>
  <pageMargins left="0" right="0" top="0.19685039370078741" bottom="7.874015748031496E-2" header="0.31496062992125984" footer="0.31496062992125984"/>
  <pageSetup paperSize="5" scale="45" pageOrder="overThenDown" orientation="landscape" horizontalDpi="4294967293" verticalDpi="4294967293" r:id="rId1"/>
  <headerFooter>
    <oddFooter>&amp;C&amp;"Calibri,Normal"&amp;K000000Página &amp;P de &amp;N</oddFooter>
  </headerFooter>
  <rowBreaks count="2" manualBreakCount="2">
    <brk id="29" max="18" man="1"/>
    <brk id="17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B95A-FF65-4BD3-A2B7-6B485E8B89D0}">
  <dimension ref="A1:F35"/>
  <sheetViews>
    <sheetView zoomScale="52" zoomScaleNormal="52" workbookViewId="0">
      <selection activeCell="E35" sqref="E35"/>
    </sheetView>
  </sheetViews>
  <sheetFormatPr baseColWidth="10" defaultColWidth="11.44140625" defaultRowHeight="15.05" x14ac:dyDescent="0.3"/>
  <cols>
    <col min="2" max="2" width="23.44140625" customWidth="1"/>
    <col min="3" max="3" width="13.44140625" customWidth="1"/>
    <col min="4" max="4" width="17.6640625" customWidth="1"/>
  </cols>
  <sheetData>
    <row r="1" spans="1:6" ht="15.65" thickBot="1" x14ac:dyDescent="0.35"/>
    <row r="2" spans="1:6" ht="36" customHeight="1" x14ac:dyDescent="0.3">
      <c r="A2" s="179">
        <v>1</v>
      </c>
      <c r="B2" s="118" t="s">
        <v>166</v>
      </c>
      <c r="C2" s="180" t="s">
        <v>167</v>
      </c>
      <c r="D2" s="180"/>
      <c r="E2" s="1">
        <v>1</v>
      </c>
      <c r="F2" s="181">
        <f>(E2/E3)</f>
        <v>1</v>
      </c>
    </row>
    <row r="3" spans="1:6" ht="41.5" customHeight="1" x14ac:dyDescent="0.3">
      <c r="A3" s="176"/>
      <c r="B3" s="119"/>
      <c r="C3" s="177" t="s">
        <v>168</v>
      </c>
      <c r="D3" s="177"/>
      <c r="E3" s="2">
        <v>1</v>
      </c>
      <c r="F3" s="178"/>
    </row>
    <row r="4" spans="1:6" ht="50.9" customHeight="1" x14ac:dyDescent="0.3">
      <c r="A4" s="176">
        <v>2</v>
      </c>
      <c r="B4" s="119" t="s">
        <v>169</v>
      </c>
      <c r="C4" s="177" t="s">
        <v>170</v>
      </c>
      <c r="D4" s="177"/>
      <c r="E4" s="2">
        <v>8</v>
      </c>
      <c r="F4" s="178">
        <f>(E4/E5)</f>
        <v>0.8</v>
      </c>
    </row>
    <row r="5" spans="1:6" ht="47.9" customHeight="1" x14ac:dyDescent="0.3">
      <c r="A5" s="176"/>
      <c r="B5" s="119"/>
      <c r="C5" s="177" t="s">
        <v>171</v>
      </c>
      <c r="D5" s="177"/>
      <c r="E5" s="2">
        <v>10</v>
      </c>
      <c r="F5" s="178"/>
    </row>
    <row r="6" spans="1:6" ht="29.15" customHeight="1" x14ac:dyDescent="0.3">
      <c r="A6" s="176">
        <v>3</v>
      </c>
      <c r="B6" s="119" t="s">
        <v>172</v>
      </c>
      <c r="C6" s="177" t="s">
        <v>173</v>
      </c>
      <c r="D6" s="177"/>
      <c r="E6" s="2">
        <v>3</v>
      </c>
      <c r="F6" s="178">
        <f>(E6/E7)</f>
        <v>0.75</v>
      </c>
    </row>
    <row r="7" spans="1:6" ht="39.450000000000003" customHeight="1" thickBot="1" x14ac:dyDescent="0.35">
      <c r="A7" s="182"/>
      <c r="B7" s="120"/>
      <c r="C7" s="184" t="s">
        <v>174</v>
      </c>
      <c r="D7" s="184"/>
      <c r="E7" s="4">
        <v>4</v>
      </c>
      <c r="F7" s="183"/>
    </row>
    <row r="8" spans="1:6" ht="30.7" customHeight="1" x14ac:dyDescent="0.3">
      <c r="A8" s="179">
        <v>4</v>
      </c>
      <c r="B8" s="118" t="s">
        <v>175</v>
      </c>
      <c r="C8" s="180" t="s">
        <v>176</v>
      </c>
      <c r="D8" s="180"/>
      <c r="E8" s="1">
        <v>1</v>
      </c>
      <c r="F8" s="181">
        <f>(E8/E9)</f>
        <v>1</v>
      </c>
    </row>
    <row r="9" spans="1:6" ht="40.4" customHeight="1" x14ac:dyDescent="0.3">
      <c r="A9" s="176"/>
      <c r="B9" s="119"/>
      <c r="C9" s="177" t="s">
        <v>177</v>
      </c>
      <c r="D9" s="177"/>
      <c r="E9" s="2">
        <v>1</v>
      </c>
      <c r="F9" s="178"/>
    </row>
    <row r="10" spans="1:6" ht="31.95" customHeight="1" x14ac:dyDescent="0.3">
      <c r="A10" s="176">
        <v>5</v>
      </c>
      <c r="B10" s="119" t="s">
        <v>178</v>
      </c>
      <c r="C10" s="177" t="s">
        <v>179</v>
      </c>
      <c r="D10" s="177"/>
      <c r="E10" s="2">
        <v>2</v>
      </c>
      <c r="F10" s="178">
        <f>(E10/E11)</f>
        <v>0.66666666666666663</v>
      </c>
    </row>
    <row r="11" spans="1:6" ht="49.15" customHeight="1" x14ac:dyDescent="0.3">
      <c r="A11" s="176"/>
      <c r="B11" s="119"/>
      <c r="C11" s="177" t="s">
        <v>180</v>
      </c>
      <c r="D11" s="177"/>
      <c r="E11" s="2">
        <v>3</v>
      </c>
      <c r="F11" s="178"/>
    </row>
    <row r="12" spans="1:6" ht="52.9" customHeight="1" x14ac:dyDescent="0.3">
      <c r="A12" s="176">
        <v>6</v>
      </c>
      <c r="B12" s="119" t="s">
        <v>181</v>
      </c>
      <c r="C12" s="177" t="s">
        <v>170</v>
      </c>
      <c r="D12" s="177"/>
      <c r="E12" s="2">
        <v>4</v>
      </c>
      <c r="F12" s="178">
        <f>(E12/E13)</f>
        <v>0.5</v>
      </c>
    </row>
    <row r="13" spans="1:6" ht="57.45" customHeight="1" thickBot="1" x14ac:dyDescent="0.35">
      <c r="A13" s="182"/>
      <c r="B13" s="120"/>
      <c r="C13" s="184" t="s">
        <v>171</v>
      </c>
      <c r="D13" s="184"/>
      <c r="E13" s="4">
        <v>8</v>
      </c>
      <c r="F13" s="183"/>
    </row>
    <row r="14" spans="1:6" ht="52.9" customHeight="1" x14ac:dyDescent="0.3">
      <c r="A14" s="179">
        <v>7</v>
      </c>
      <c r="B14" s="118" t="s">
        <v>182</v>
      </c>
      <c r="C14" s="180" t="s">
        <v>167</v>
      </c>
      <c r="D14" s="180"/>
      <c r="E14" s="1">
        <v>1</v>
      </c>
      <c r="F14" s="181">
        <f>(E14/E15)</f>
        <v>1</v>
      </c>
    </row>
    <row r="15" spans="1:6" ht="42.45" customHeight="1" x14ac:dyDescent="0.3">
      <c r="A15" s="176"/>
      <c r="B15" s="119"/>
      <c r="C15" s="177" t="s">
        <v>168</v>
      </c>
      <c r="D15" s="177"/>
      <c r="E15" s="2">
        <v>1</v>
      </c>
      <c r="F15" s="178"/>
    </row>
    <row r="16" spans="1:6" ht="69.650000000000006" customHeight="1" x14ac:dyDescent="0.3">
      <c r="A16" s="176">
        <v>8</v>
      </c>
      <c r="B16" s="119" t="s">
        <v>183</v>
      </c>
      <c r="C16" s="177" t="s">
        <v>184</v>
      </c>
      <c r="D16" s="177"/>
      <c r="E16" s="2">
        <v>2</v>
      </c>
      <c r="F16" s="3"/>
    </row>
    <row r="17" spans="1:6" ht="84.7" customHeight="1" x14ac:dyDescent="0.3">
      <c r="A17" s="176"/>
      <c r="B17" s="119"/>
      <c r="C17" s="177" t="s">
        <v>185</v>
      </c>
      <c r="D17" s="177"/>
      <c r="E17" s="2">
        <v>4</v>
      </c>
      <c r="F17" s="3"/>
    </row>
    <row r="18" spans="1:6" ht="63.25" customHeight="1" x14ac:dyDescent="0.3">
      <c r="A18" s="176">
        <v>9</v>
      </c>
      <c r="B18" s="119" t="s">
        <v>186</v>
      </c>
      <c r="C18" s="185" t="s">
        <v>187</v>
      </c>
      <c r="D18" s="185"/>
      <c r="E18" s="2">
        <v>6</v>
      </c>
      <c r="F18" s="178">
        <f>(E18/E19)</f>
        <v>0.6</v>
      </c>
    </row>
    <row r="19" spans="1:6" ht="63.25" customHeight="1" x14ac:dyDescent="0.3">
      <c r="A19" s="176"/>
      <c r="B19" s="119"/>
      <c r="C19" s="185" t="s">
        <v>188</v>
      </c>
      <c r="D19" s="185"/>
      <c r="E19" s="2">
        <v>10</v>
      </c>
      <c r="F19" s="178"/>
    </row>
    <row r="20" spans="1:6" ht="55.9" customHeight="1" x14ac:dyDescent="0.3">
      <c r="A20" s="176">
        <v>10</v>
      </c>
      <c r="B20" s="119" t="s">
        <v>189</v>
      </c>
      <c r="C20" s="177" t="s">
        <v>184</v>
      </c>
      <c r="D20" s="177"/>
      <c r="E20" s="2">
        <v>4</v>
      </c>
      <c r="F20" s="178">
        <f>(E20/E21)</f>
        <v>1</v>
      </c>
    </row>
    <row r="21" spans="1:6" ht="64.2" customHeight="1" x14ac:dyDescent="0.3">
      <c r="A21" s="176"/>
      <c r="B21" s="119"/>
      <c r="C21" s="177" t="s">
        <v>185</v>
      </c>
      <c r="D21" s="177"/>
      <c r="E21" s="2">
        <v>4</v>
      </c>
      <c r="F21" s="178"/>
    </row>
    <row r="22" spans="1:6" ht="66.7" customHeight="1" x14ac:dyDescent="0.3">
      <c r="A22" s="176">
        <v>11</v>
      </c>
      <c r="B22" s="119" t="s">
        <v>190</v>
      </c>
      <c r="C22" s="177" t="s">
        <v>170</v>
      </c>
      <c r="D22" s="177"/>
      <c r="E22" s="2">
        <v>6</v>
      </c>
      <c r="F22" s="178">
        <f>(E22/E23)</f>
        <v>1.2</v>
      </c>
    </row>
    <row r="23" spans="1:6" ht="63.25" customHeight="1" thickBot="1" x14ac:dyDescent="0.35">
      <c r="A23" s="186"/>
      <c r="B23" s="121"/>
      <c r="C23" s="188" t="s">
        <v>171</v>
      </c>
      <c r="D23" s="188"/>
      <c r="E23" s="5">
        <v>5</v>
      </c>
      <c r="F23" s="187"/>
    </row>
    <row r="24" spans="1:6" ht="77.650000000000006" customHeight="1" x14ac:dyDescent="0.3">
      <c r="A24" s="179">
        <v>12</v>
      </c>
      <c r="B24" s="118" t="s">
        <v>191</v>
      </c>
      <c r="C24" s="180" t="s">
        <v>184</v>
      </c>
      <c r="D24" s="180"/>
      <c r="E24" s="1">
        <v>12</v>
      </c>
      <c r="F24" s="181">
        <f t="shared" ref="F24" si="0">(E24/E25)</f>
        <v>1</v>
      </c>
    </row>
    <row r="25" spans="1:6" ht="85.5" customHeight="1" x14ac:dyDescent="0.3">
      <c r="A25" s="176"/>
      <c r="B25" s="119"/>
      <c r="C25" s="177" t="s">
        <v>185</v>
      </c>
      <c r="D25" s="177"/>
      <c r="E25" s="2">
        <v>12</v>
      </c>
      <c r="F25" s="178"/>
    </row>
    <row r="26" spans="1:6" ht="77.650000000000006" customHeight="1" x14ac:dyDescent="0.3">
      <c r="A26" s="176">
        <v>13</v>
      </c>
      <c r="B26" s="119" t="s">
        <v>192</v>
      </c>
      <c r="C26" s="177" t="s">
        <v>193</v>
      </c>
      <c r="D26" s="177"/>
      <c r="E26" s="2">
        <v>4</v>
      </c>
      <c r="F26" s="178">
        <f t="shared" ref="F26" si="1">(E26/E27)</f>
        <v>1</v>
      </c>
    </row>
    <row r="27" spans="1:6" ht="66.7" customHeight="1" x14ac:dyDescent="0.3">
      <c r="A27" s="176"/>
      <c r="B27" s="119"/>
      <c r="C27" s="177" t="s">
        <v>184</v>
      </c>
      <c r="D27" s="177"/>
      <c r="E27" s="2">
        <v>4</v>
      </c>
      <c r="F27" s="178"/>
    </row>
    <row r="28" spans="1:6" ht="93.45" customHeight="1" x14ac:dyDescent="0.3">
      <c r="A28" s="176">
        <v>14</v>
      </c>
      <c r="B28" s="119" t="s">
        <v>194</v>
      </c>
      <c r="C28" s="177" t="s">
        <v>195</v>
      </c>
      <c r="D28" s="177"/>
      <c r="E28" s="2">
        <v>1</v>
      </c>
      <c r="F28" s="178">
        <f t="shared" ref="F28" si="2">(E28/E29)</f>
        <v>1</v>
      </c>
    </row>
    <row r="29" spans="1:6" ht="76.55" customHeight="1" thickBot="1" x14ac:dyDescent="0.35">
      <c r="A29" s="186"/>
      <c r="B29" s="121"/>
      <c r="C29" s="188" t="s">
        <v>196</v>
      </c>
      <c r="D29" s="188"/>
      <c r="E29" s="5">
        <v>1</v>
      </c>
      <c r="F29" s="187"/>
    </row>
    <row r="30" spans="1:6" ht="63.1" customHeight="1" x14ac:dyDescent="0.3">
      <c r="A30" s="179">
        <v>15</v>
      </c>
      <c r="B30" s="118" t="s">
        <v>197</v>
      </c>
      <c r="C30" s="180" t="s">
        <v>198</v>
      </c>
      <c r="D30" s="180"/>
      <c r="E30" s="1">
        <v>4</v>
      </c>
      <c r="F30" s="181">
        <f t="shared" ref="F30" si="3">(E30/E31)</f>
        <v>1</v>
      </c>
    </row>
    <row r="31" spans="1:6" ht="48.05" customHeight="1" x14ac:dyDescent="0.3">
      <c r="A31" s="176"/>
      <c r="B31" s="119"/>
      <c r="C31" s="177" t="s">
        <v>199</v>
      </c>
      <c r="D31" s="177"/>
      <c r="E31" s="2">
        <v>4</v>
      </c>
      <c r="F31" s="178"/>
    </row>
    <row r="32" spans="1:6" ht="63.1" customHeight="1" x14ac:dyDescent="0.3">
      <c r="A32" s="176">
        <v>16</v>
      </c>
      <c r="B32" s="119" t="s">
        <v>200</v>
      </c>
      <c r="C32" s="177" t="s">
        <v>193</v>
      </c>
      <c r="D32" s="177"/>
      <c r="E32" s="2">
        <v>4</v>
      </c>
      <c r="F32" s="178">
        <f t="shared" ref="F32" si="4">(E32/E33)</f>
        <v>1</v>
      </c>
    </row>
    <row r="33" spans="1:6" ht="49.5" customHeight="1" x14ac:dyDescent="0.3">
      <c r="A33" s="176"/>
      <c r="B33" s="119"/>
      <c r="C33" s="177" t="s">
        <v>184</v>
      </c>
      <c r="D33" s="177"/>
      <c r="E33" s="2">
        <v>4</v>
      </c>
      <c r="F33" s="178"/>
    </row>
    <row r="34" spans="1:6" ht="64.5" customHeight="1" x14ac:dyDescent="0.3">
      <c r="A34" s="176">
        <v>17</v>
      </c>
      <c r="B34" s="119" t="s">
        <v>201</v>
      </c>
      <c r="C34" s="177" t="s">
        <v>202</v>
      </c>
      <c r="D34" s="177"/>
      <c r="E34" s="2">
        <v>6</v>
      </c>
      <c r="F34" s="178">
        <f t="shared" ref="F34" si="5">(E34/E35)</f>
        <v>1</v>
      </c>
    </row>
    <row r="35" spans="1:6" ht="59.95" customHeight="1" thickBot="1" x14ac:dyDescent="0.35">
      <c r="A35" s="186"/>
      <c r="B35" s="121"/>
      <c r="C35" s="188" t="s">
        <v>203</v>
      </c>
      <c r="D35" s="188"/>
      <c r="E35" s="5">
        <v>6</v>
      </c>
      <c r="F35" s="187"/>
    </row>
  </sheetData>
  <mergeCells count="84">
    <mergeCell ref="A34:A35"/>
    <mergeCell ref="B34:B35"/>
    <mergeCell ref="C34:D34"/>
    <mergeCell ref="F34:F35"/>
    <mergeCell ref="C35:D35"/>
    <mergeCell ref="A30:A31"/>
    <mergeCell ref="B30:B31"/>
    <mergeCell ref="C30:D30"/>
    <mergeCell ref="F30:F31"/>
    <mergeCell ref="C31:D31"/>
    <mergeCell ref="A32:A33"/>
    <mergeCell ref="B32:B33"/>
    <mergeCell ref="C32:D32"/>
    <mergeCell ref="F32:F33"/>
    <mergeCell ref="C33:D33"/>
    <mergeCell ref="A26:A27"/>
    <mergeCell ref="B26:B27"/>
    <mergeCell ref="C26:D26"/>
    <mergeCell ref="F26:F27"/>
    <mergeCell ref="C27:D27"/>
    <mergeCell ref="A28:A29"/>
    <mergeCell ref="B28:B29"/>
    <mergeCell ref="C28:D28"/>
    <mergeCell ref="F28:F29"/>
    <mergeCell ref="C29:D29"/>
    <mergeCell ref="F24:F25"/>
    <mergeCell ref="C25:D25"/>
    <mergeCell ref="A22:A23"/>
    <mergeCell ref="B22:B23"/>
    <mergeCell ref="C22:D22"/>
    <mergeCell ref="F22:F23"/>
    <mergeCell ref="C23:D23"/>
    <mergeCell ref="A16:A17"/>
    <mergeCell ref="B16:B17"/>
    <mergeCell ref="C16:D16"/>
    <mergeCell ref="C17:D17"/>
    <mergeCell ref="A24:A25"/>
    <mergeCell ref="B24:B25"/>
    <mergeCell ref="C24:D24"/>
    <mergeCell ref="A18:A19"/>
    <mergeCell ref="B18:B19"/>
    <mergeCell ref="C18:D18"/>
    <mergeCell ref="F18:F19"/>
    <mergeCell ref="C19:D19"/>
    <mergeCell ref="A20:A21"/>
    <mergeCell ref="B20:B21"/>
    <mergeCell ref="C20:D20"/>
    <mergeCell ref="F20:F21"/>
    <mergeCell ref="C21:D21"/>
    <mergeCell ref="A14:A15"/>
    <mergeCell ref="B14:B15"/>
    <mergeCell ref="C14:D14"/>
    <mergeCell ref="F14:F15"/>
    <mergeCell ref="C15:D15"/>
    <mergeCell ref="F10:F11"/>
    <mergeCell ref="C11:D11"/>
    <mergeCell ref="A12:A13"/>
    <mergeCell ref="B12:B13"/>
    <mergeCell ref="C12:D12"/>
    <mergeCell ref="F12:F13"/>
    <mergeCell ref="C13:D13"/>
    <mergeCell ref="A10:A11"/>
    <mergeCell ref="B10:B11"/>
    <mergeCell ref="C10:D10"/>
    <mergeCell ref="A6:A7"/>
    <mergeCell ref="B6:B7"/>
    <mergeCell ref="C6:D6"/>
    <mergeCell ref="F6:F7"/>
    <mergeCell ref="C7:D7"/>
    <mergeCell ref="A8:A9"/>
    <mergeCell ref="B8:B9"/>
    <mergeCell ref="C8:D8"/>
    <mergeCell ref="F8:F9"/>
    <mergeCell ref="C9:D9"/>
    <mergeCell ref="A2:A3"/>
    <mergeCell ref="B2:B3"/>
    <mergeCell ref="C2:D2"/>
    <mergeCell ref="F2:F3"/>
    <mergeCell ref="C3:D3"/>
    <mergeCell ref="A4:A5"/>
    <mergeCell ref="B4:B5"/>
    <mergeCell ref="C4:D4"/>
    <mergeCell ref="F4:F5"/>
    <mergeCell ref="C5:D5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B0500DE19C234BBD6E7C31ED806164" ma:contentTypeVersion="18" ma:contentTypeDescription="Create a new document." ma:contentTypeScope="" ma:versionID="37aa999a588736c9a77f67cfc9e66d33">
  <xsd:schema xmlns:xsd="http://www.w3.org/2001/XMLSchema" xmlns:xs="http://www.w3.org/2001/XMLSchema" xmlns:p="http://schemas.microsoft.com/office/2006/metadata/properties" xmlns:ns3="7a11964b-925f-44d6-898b-a7e4d8099c12" xmlns:ns4="2063fa79-4747-4e4a-b9ea-c187d0e19839" targetNamespace="http://schemas.microsoft.com/office/2006/metadata/properties" ma:root="true" ma:fieldsID="5149dfbf4325849c5b2ae888d0e1e336" ns3:_="" ns4:_="">
    <xsd:import namespace="7a11964b-925f-44d6-898b-a7e4d8099c12"/>
    <xsd:import namespace="2063fa79-4747-4e4a-b9ea-c187d0e198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1964b-925f-44d6-898b-a7e4d809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3fa79-4747-4e4a-b9ea-c187d0e198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11964b-925f-44d6-898b-a7e4d8099c12" xsi:nil="true"/>
  </documentManagement>
</p:properties>
</file>

<file path=customXml/itemProps1.xml><?xml version="1.0" encoding="utf-8"?>
<ds:datastoreItem xmlns:ds="http://schemas.openxmlformats.org/officeDocument/2006/customXml" ds:itemID="{2D3099A4-1941-466C-B3C2-8161017721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FAD8E6-ADCF-4EDB-B01E-73EC3113D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11964b-925f-44d6-898b-a7e4d8099c12"/>
    <ds:schemaRef ds:uri="2063fa79-4747-4e4a-b9ea-c187d0e19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7914C6-014D-4446-8DDC-1C56739C540F}">
  <ds:schemaRefs>
    <ds:schemaRef ds:uri="http://schemas.microsoft.com/office/2006/metadata/properties"/>
    <ds:schemaRef ds:uri="http://schemas.microsoft.com/office/infopath/2007/PartnerControls"/>
    <ds:schemaRef ds:uri="7a11964b-925f-44d6-898b-a7e4d8099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INSTITUCIONAL 2025</vt:lpstr>
      <vt:lpstr>Indicadores de Gestion </vt:lpstr>
      <vt:lpstr>'PLAN INSTITUCIONAL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Oficina de MIPG</cp:lastModifiedBy>
  <cp:revision/>
  <dcterms:created xsi:type="dcterms:W3CDTF">2020-07-31T15:55:26Z</dcterms:created>
  <dcterms:modified xsi:type="dcterms:W3CDTF">2026-04-29T14:48:54Z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0x01010007B0500DE19C234BBD6E7C31ED806164</vt:lpwstr>
  </property>
</Properties>
</file>